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賃銀集計表" sheetId="1" r:id="rId1"/>
    <sheet name="作業領域" sheetId="2" r:id="rId2"/>
    <sheet name="更新情報" sheetId="3" r:id="rId3"/>
  </sheets>
  <definedNames>
    <definedName name="_xlfn.COUNTIFS" hidden="1">#NAME?</definedName>
    <definedName name="_xlnm.Print_Area" localSheetId="0">'賃銀集計表'!$A$1:$DR$94</definedName>
  </definedNames>
  <calcPr fullCalcOnLoad="1"/>
</workbook>
</file>

<file path=xl/sharedStrings.xml><?xml version="1.0" encoding="utf-8"?>
<sst xmlns="http://schemas.openxmlformats.org/spreadsheetml/2006/main" count="173" uniqueCount="114">
  <si>
    <t>労働保険
番　　　号</t>
  </si>
  <si>
    <t>府県</t>
  </si>
  <si>
    <t>管轄</t>
  </si>
  <si>
    <t>基幹番号</t>
  </si>
  <si>
    <t>枝番号</t>
  </si>
  <si>
    <t>出向者の有無</t>
  </si>
  <si>
    <t>受</t>
  </si>
  <si>
    <t>出</t>
  </si>
  <si>
    <t>名</t>
  </si>
  <si>
    <t>事業の名称</t>
  </si>
  <si>
    <t>電話</t>
  </si>
  <si>
    <t>事業の所在地</t>
  </si>
  <si>
    <t>郵便番号</t>
  </si>
  <si>
    <t>具体的な業務又は作業の内容</t>
  </si>
  <si>
    <t>区分</t>
  </si>
  <si>
    <t>月</t>
  </si>
  <si>
    <t>合　　　計</t>
  </si>
  <si>
    <t>賞与</t>
  </si>
  <si>
    <t>労災保険および一般拠出金（対象者数及び賃金）</t>
  </si>
  <si>
    <t>雇　用　保　険　（　対　象　者　数　及　び　賃　金　）</t>
  </si>
  <si>
    <t>　　　　 　  　　6月</t>
  </si>
  <si>
    <t>　　　　 　  　　7月</t>
  </si>
  <si>
    <t>　　　　 　  　　8月</t>
  </si>
  <si>
    <t>　　　　 　  　　9月</t>
  </si>
  <si>
    <t>　　　　　  　　2月</t>
  </si>
  <si>
    <t>　　　　　  　　3月</t>
  </si>
  <si>
    <t>人</t>
  </si>
  <si>
    <t>円</t>
  </si>
  <si>
    <t>　　　　 　  　10月</t>
  </si>
  <si>
    <t>　　　 　  　　11月</t>
  </si>
  <si>
    <t xml:space="preserve"> 実質的な役員報酬分を
 除きます。</t>
  </si>
  <si>
    <t xml:space="preserve"> 常用労働者のほか、
 パート、アルバイトで
 雇用保険の資格のある
 人を含めます。</t>
  </si>
  <si>
    <t>　　　 　 　　12月</t>
  </si>
  <si>
    <t>1　 常用労働者</t>
  </si>
  <si>
    <t>2　　役員で労働者
扱いの人</t>
  </si>
  <si>
    <t>3　　臨時労働者</t>
  </si>
  <si>
    <t>4　　　合　　　計
           (     1  ＋  2＋  3    )</t>
  </si>
  <si>
    <t>　5
　常用労働者、パート、アル
　バイトで雇用保険の資格の
　ある人（日雇労働被保険者
　に支払った賃金を含む）</t>
  </si>
  <si>
    <t>7　合　　計
（ 5 ＋ 6 ）</t>
  </si>
  <si>
    <t>↓</t>
  </si>
  <si>
    <t>雇用保険被保険者数</t>
  </si>
  <si>
    <t>人</t>
  </si>
  <si>
    <t>労災保険
対象者分</t>
  </si>
  <si>
    <t>千円</t>
  </si>
  <si>
    <t>雇用保険
対象者分</t>
  </si>
  <si>
    <t>一般拠出金</t>
  </si>
  <si>
    <t xml:space="preserve"> 1　2　以外の全ての労働者
（パート、アルバイトで
雇用保険の資格のない人）
を記入してください。</t>
  </si>
  <si>
    <t>備考</t>
  </si>
  <si>
    <t>役員で労働者扱いの詳細</t>
  </si>
  <si>
    <t>氏　名</t>
  </si>
  <si>
    <t>役　職</t>
  </si>
  <si>
    <t>雇用保険の資格</t>
  </si>
  <si>
    <t>有　・　無</t>
  </si>
  <si>
    <t>9　の合計人数</t>
  </si>
  <si>
    <t>11 の合計人数</t>
  </si>
  <si>
    <t>所掌</t>
  </si>
  <si>
    <t>※A  次のBの事業以外の場合、各月賃金締切日等の労働者数の合計を記入し 9 の
　     総合計人数を12で除し小数点以下切り捨てた月平均人数を記入してください。</t>
  </si>
  <si>
    <t>10 の合計額の千円未満
を切り捨てた額</t>
  </si>
  <si>
    <t>-</t>
  </si>
  <si>
    <t>年</t>
  </si>
  <si>
    <t>常時使用労働者数（労災保険対象者数）</t>
  </si>
  <si>
    <t xml:space="preserve"> 10 の合計額の千円未満
 を切り捨てた額</t>
  </si>
  <si>
    <t>有</t>
  </si>
  <si>
    <t>無</t>
  </si>
  <si>
    <t>　6
　役員で雇用保険の資格の
　ある人
　（実質的な役員報酬分を
　除きます）</t>
  </si>
  <si>
    <t>　　　 　　　　　5月</t>
  </si>
  <si>
    <t>12 の合計額の千円未満
を切り捨てた額</t>
  </si>
  <si>
    <t>被保険者</t>
  </si>
  <si>
    <t>特記事項</t>
  </si>
  <si>
    <t>（算定期間　令和4年4月～令和5年3月）</t>
  </si>
  <si>
    <t>令和4年度　確定保険料・一般拠出金算定基礎賃金集計表</t>
  </si>
  <si>
    <t>令和4年　4月</t>
  </si>
  <si>
    <t>令和5年　1月</t>
  </si>
  <si>
    <t>（令和4年度に使用した延労働者数/令和4年度における所定労働日数）</t>
  </si>
  <si>
    <t>前期計</t>
  </si>
  <si>
    <t>後期計</t>
  </si>
  <si>
    <r>
      <t xml:space="preserve">÷12＝
</t>
    </r>
    <r>
      <rPr>
        <sz val="6"/>
        <color indexed="8"/>
        <rFont val="ＭＳ Ｐ明朝"/>
        <family val="1"/>
      </rPr>
      <t>（対象月）</t>
    </r>
  </si>
  <si>
    <t>22</t>
  </si>
  <si>
    <t xml:space="preserve">B  船きょ、船舶、岸壁、波
　　止場、停車場又は倉庫に
　　おける貨物取扱の事業に
　　おいては、令和4年度中
　　の1日平均使用労働者数
　　を記入してください。     </t>
  </si>
  <si>
    <r>
      <t>※各月賃金締切日等の労働者数の合計を記
入し11の総合計人数を12で除し小数点以下
切り捨てた月平均人数を記入してください。
　</t>
    </r>
    <r>
      <rPr>
        <u val="single"/>
        <sz val="9"/>
        <color indexed="8"/>
        <rFont val="ＭＳ Ｐ明朝"/>
        <family val="1"/>
      </rPr>
      <t>切り捨てた結果、０人となる場合は</t>
    </r>
    <r>
      <rPr>
        <u val="double"/>
        <sz val="9"/>
        <color indexed="8"/>
        <rFont val="ＭＳ Ｐ明朝"/>
        <family val="1"/>
      </rPr>
      <t>１人</t>
    </r>
    <r>
      <rPr>
        <u val="single"/>
        <sz val="9"/>
        <color indexed="8"/>
        <rFont val="ＭＳ Ｐ明朝"/>
        <family val="1"/>
      </rPr>
      <t xml:space="preserve">
としてください。</t>
    </r>
    <r>
      <rPr>
        <sz val="9"/>
        <color indexed="8"/>
        <rFont val="ＭＳ Ｐ明朝"/>
        <family val="1"/>
      </rPr>
      <t xml:space="preserve">
　また、年度途中で保険関係が成立した事業については、保険関係成立以降の月数で除してください。</t>
    </r>
  </si>
  <si>
    <t>前年度より委託</t>
  </si>
  <si>
    <t>4月委託</t>
  </si>
  <si>
    <t>5月委託</t>
  </si>
  <si>
    <t>6月委託</t>
  </si>
  <si>
    <t>7月委託</t>
  </si>
  <si>
    <t>8月委託</t>
  </si>
  <si>
    <t>9月委託</t>
  </si>
  <si>
    <t>10月委託</t>
  </si>
  <si>
    <t>11月委託</t>
  </si>
  <si>
    <t>12月委託</t>
  </si>
  <si>
    <t>1月委託</t>
  </si>
  <si>
    <t>2月委託</t>
  </si>
  <si>
    <t>3月委託</t>
  </si>
  <si>
    <t>4月解除</t>
  </si>
  <si>
    <t>5月解除</t>
  </si>
  <si>
    <t>6月解除</t>
  </si>
  <si>
    <t>7月解除</t>
  </si>
  <si>
    <t>8月解除</t>
  </si>
  <si>
    <t>9月解除</t>
  </si>
  <si>
    <t>10月解除</t>
  </si>
  <si>
    <t>11月解除</t>
  </si>
  <si>
    <t>12月解除</t>
  </si>
  <si>
    <t>1月解除</t>
  </si>
  <si>
    <t>2月解除</t>
  </si>
  <si>
    <t>3月解除</t>
  </si>
  <si>
    <t>次年度へ継続</t>
  </si>
  <si>
    <t>委託状況</t>
  </si>
  <si>
    <t>解除状況</t>
  </si>
  <si>
    <t>委託／解除</t>
  </si>
  <si>
    <t>新規委託、委託解除による月数</t>
  </si>
  <si>
    <t>平均常時使用労働者数、平均雇用保険被保険者数欄</t>
  </si>
  <si>
    <t>保険適用月数で算出するよう改善</t>
  </si>
  <si>
    <t>事業の名称欄の上に、委託状況、解除状況欄を追加</t>
  </si>
  <si>
    <t>本年度に委託、委託解除がある事業所は、下記の欄を選択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</si>
</sst>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yyyy/m/d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u val="single"/>
      <sz val="9"/>
      <color indexed="8"/>
      <name val="ＭＳ Ｐ明朝"/>
      <family val="1"/>
    </font>
    <font>
      <u val="double"/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明朝"/>
      <family val="1"/>
    </font>
    <font>
      <sz val="8.5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Calibri"/>
      <family val="3"/>
    </font>
    <font>
      <sz val="11"/>
      <color theme="0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8"/>
      <color theme="1"/>
      <name val="ＭＳ Ｐ明朝"/>
      <family val="1"/>
    </font>
    <font>
      <sz val="8.5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dotted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/>
      <top style="thin"/>
      <bottom/>
    </border>
    <border>
      <left style="thin"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 style="hair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4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52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0" xfId="0" applyFont="1" applyAlignment="1">
      <alignment vertical="distributed" wrapText="1"/>
    </xf>
    <xf numFmtId="0" fontId="54" fillId="0" borderId="0" xfId="0" applyFont="1" applyFill="1" applyAlignment="1">
      <alignment vertical="center"/>
    </xf>
    <xf numFmtId="0" fontId="52" fillId="28" borderId="13" xfId="0" applyFont="1" applyFill="1" applyBorder="1" applyAlignment="1">
      <alignment vertical="top"/>
    </xf>
    <xf numFmtId="0" fontId="52" fillId="28" borderId="17" xfId="0" applyFont="1" applyFill="1" applyBorder="1" applyAlignment="1">
      <alignment vertical="top"/>
    </xf>
    <xf numFmtId="0" fontId="49" fillId="0" borderId="0" xfId="0" applyFont="1" applyAlignment="1" applyProtection="1">
      <alignment vertical="center"/>
      <protection/>
    </xf>
    <xf numFmtId="0" fontId="52" fillId="0" borderId="0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176" fontId="51" fillId="0" borderId="13" xfId="0" applyNumberFormat="1" applyFont="1" applyBorder="1" applyAlignment="1">
      <alignment vertical="center"/>
    </xf>
    <xf numFmtId="176" fontId="5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 shrinkToFit="1"/>
    </xf>
    <xf numFmtId="182" fontId="0" fillId="0" borderId="0" xfId="0" applyNumberFormat="1" applyAlignment="1">
      <alignment vertical="center"/>
    </xf>
    <xf numFmtId="178" fontId="52" fillId="0" borderId="21" xfId="0" applyNumberFormat="1" applyFont="1" applyFill="1" applyBorder="1" applyAlignment="1">
      <alignment vertical="center" shrinkToFit="1"/>
    </xf>
    <xf numFmtId="178" fontId="52" fillId="0" borderId="22" xfId="0" applyNumberFormat="1" applyFont="1" applyFill="1" applyBorder="1" applyAlignment="1">
      <alignment vertical="center" shrinkToFit="1"/>
    </xf>
    <xf numFmtId="178" fontId="52" fillId="0" borderId="10" xfId="0" applyNumberFormat="1" applyFont="1" applyFill="1" applyBorder="1" applyAlignment="1">
      <alignment vertical="center" shrinkToFit="1"/>
    </xf>
    <xf numFmtId="178" fontId="52" fillId="0" borderId="23" xfId="0" applyNumberFormat="1" applyFont="1" applyFill="1" applyBorder="1" applyAlignment="1">
      <alignment vertical="center" shrinkToFi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178" fontId="51" fillId="28" borderId="26" xfId="0" applyNumberFormat="1" applyFont="1" applyFill="1" applyBorder="1" applyAlignment="1" applyProtection="1">
      <alignment vertical="center" shrinkToFit="1"/>
      <protection locked="0"/>
    </xf>
    <xf numFmtId="178" fontId="51" fillId="28" borderId="27" xfId="0" applyNumberFormat="1" applyFont="1" applyFill="1" applyBorder="1" applyAlignment="1" applyProtection="1">
      <alignment vertical="center" shrinkToFit="1"/>
      <protection locked="0"/>
    </xf>
    <xf numFmtId="178" fontId="51" fillId="28" borderId="28" xfId="0" applyNumberFormat="1" applyFont="1" applyFill="1" applyBorder="1" applyAlignment="1" applyProtection="1">
      <alignment vertical="center" shrinkToFit="1"/>
      <protection locked="0"/>
    </xf>
    <xf numFmtId="178" fontId="51" fillId="28" borderId="29" xfId="0" applyNumberFormat="1" applyFont="1" applyFill="1" applyBorder="1" applyAlignment="1" applyProtection="1">
      <alignment vertical="center" shrinkToFit="1"/>
      <protection locked="0"/>
    </xf>
    <xf numFmtId="0" fontId="52" fillId="0" borderId="22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 shrinkToFit="1"/>
    </xf>
    <xf numFmtId="0" fontId="52" fillId="0" borderId="0" xfId="0" applyFont="1" applyAlignment="1">
      <alignment horizontal="left" vertical="justify" wrapText="1"/>
    </xf>
    <xf numFmtId="0" fontId="52" fillId="0" borderId="0" xfId="0" applyFont="1" applyAlignment="1">
      <alignment horizontal="left" vertical="justify"/>
    </xf>
    <xf numFmtId="0" fontId="49" fillId="28" borderId="0" xfId="0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Fill="1" applyBorder="1" applyAlignment="1" applyProtection="1">
      <alignment horizontal="center" vertical="center" shrinkToFit="1"/>
      <protection locked="0"/>
    </xf>
    <xf numFmtId="58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178" fontId="52" fillId="0" borderId="21" xfId="0" applyNumberFormat="1" applyFont="1" applyBorder="1" applyAlignment="1">
      <alignment vertical="center" shrinkToFit="1"/>
    </xf>
    <xf numFmtId="178" fontId="52" fillId="0" borderId="22" xfId="0" applyNumberFormat="1" applyFont="1" applyBorder="1" applyAlignment="1">
      <alignment vertical="center" shrinkToFit="1"/>
    </xf>
    <xf numFmtId="178" fontId="52" fillId="0" borderId="10" xfId="0" applyNumberFormat="1" applyFont="1" applyBorder="1" applyAlignment="1">
      <alignment vertical="center" shrinkToFit="1"/>
    </xf>
    <xf numFmtId="178" fontId="52" fillId="0" borderId="23" xfId="0" applyNumberFormat="1" applyFont="1" applyBorder="1" applyAlignment="1">
      <alignment vertical="center" shrinkToFit="1"/>
    </xf>
    <xf numFmtId="0" fontId="51" fillId="0" borderId="33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176" fontId="52" fillId="33" borderId="33" xfId="0" applyNumberFormat="1" applyFont="1" applyFill="1" applyBorder="1" applyAlignment="1">
      <alignment horizontal="center" vertical="center"/>
    </xf>
    <xf numFmtId="176" fontId="52" fillId="33" borderId="12" xfId="0" applyNumberFormat="1" applyFont="1" applyFill="1" applyBorder="1" applyAlignment="1">
      <alignment horizontal="center" vertical="center"/>
    </xf>
    <xf numFmtId="176" fontId="52" fillId="33" borderId="34" xfId="0" applyNumberFormat="1" applyFont="1" applyFill="1" applyBorder="1" applyAlignment="1">
      <alignment horizontal="center" vertical="center"/>
    </xf>
    <xf numFmtId="176" fontId="52" fillId="33" borderId="0" xfId="0" applyNumberFormat="1" applyFont="1" applyFill="1" applyBorder="1" applyAlignment="1">
      <alignment horizontal="center" vertical="center"/>
    </xf>
    <xf numFmtId="176" fontId="52" fillId="33" borderId="35" xfId="0" applyNumberFormat="1" applyFont="1" applyFill="1" applyBorder="1" applyAlignment="1">
      <alignment horizontal="center" vertical="center"/>
    </xf>
    <xf numFmtId="176" fontId="52" fillId="33" borderId="16" xfId="0" applyNumberFormat="1" applyFont="1" applyFill="1" applyBorder="1" applyAlignment="1">
      <alignment horizontal="center" vertical="center"/>
    </xf>
    <xf numFmtId="176" fontId="51" fillId="0" borderId="27" xfId="48" applyNumberFormat="1" applyFont="1" applyFill="1" applyBorder="1" applyAlignment="1">
      <alignment vertical="center" shrinkToFit="1"/>
    </xf>
    <xf numFmtId="176" fontId="51" fillId="0" borderId="21" xfId="48" applyNumberFormat="1" applyFont="1" applyFill="1" applyBorder="1" applyAlignment="1">
      <alignment vertical="center" shrinkToFit="1"/>
    </xf>
    <xf numFmtId="176" fontId="51" fillId="0" borderId="29" xfId="48" applyNumberFormat="1" applyFont="1" applyFill="1" applyBorder="1" applyAlignment="1">
      <alignment vertical="center" shrinkToFit="1"/>
    </xf>
    <xf numFmtId="176" fontId="51" fillId="0" borderId="10" xfId="48" applyNumberFormat="1" applyFont="1" applyFill="1" applyBorder="1" applyAlignment="1">
      <alignment vertical="center" shrinkToFit="1"/>
    </xf>
    <xf numFmtId="0" fontId="51" fillId="0" borderId="21" xfId="0" applyFont="1" applyFill="1" applyBorder="1" applyAlignment="1">
      <alignment horizontal="center" vertical="center" shrinkToFit="1"/>
    </xf>
    <xf numFmtId="0" fontId="51" fillId="0" borderId="22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>
      <alignment horizontal="center" vertical="center" shrinkToFit="1"/>
    </xf>
    <xf numFmtId="176" fontId="51" fillId="0" borderId="27" xfId="0" applyNumberFormat="1" applyFont="1" applyBorder="1" applyAlignment="1">
      <alignment vertical="center" shrinkToFit="1"/>
    </xf>
    <xf numFmtId="176" fontId="51" fillId="0" borderId="21" xfId="0" applyNumberFormat="1" applyFont="1" applyBorder="1" applyAlignment="1">
      <alignment vertical="center" shrinkToFit="1"/>
    </xf>
    <xf numFmtId="176" fontId="51" fillId="0" borderId="29" xfId="0" applyNumberFormat="1" applyFont="1" applyBorder="1" applyAlignment="1">
      <alignment vertical="center" shrinkToFit="1"/>
    </xf>
    <xf numFmtId="176" fontId="51" fillId="0" borderId="10" xfId="0" applyNumberFormat="1" applyFont="1" applyBorder="1" applyAlignment="1">
      <alignment vertical="center" shrinkToFit="1"/>
    </xf>
    <xf numFmtId="178" fontId="51" fillId="28" borderId="27" xfId="48" applyNumberFormat="1" applyFont="1" applyFill="1" applyBorder="1" applyAlignment="1" applyProtection="1">
      <alignment vertical="center" shrinkToFit="1"/>
      <protection locked="0"/>
    </xf>
    <xf numFmtId="178" fontId="51" fillId="28" borderId="21" xfId="48" applyNumberFormat="1" applyFont="1" applyFill="1" applyBorder="1" applyAlignment="1" applyProtection="1">
      <alignment vertical="center" shrinkToFit="1"/>
      <protection locked="0"/>
    </xf>
    <xf numFmtId="178" fontId="51" fillId="28" borderId="29" xfId="48" applyNumberFormat="1" applyFont="1" applyFill="1" applyBorder="1" applyAlignment="1" applyProtection="1">
      <alignment vertical="center" shrinkToFit="1"/>
      <protection locked="0"/>
    </xf>
    <xf numFmtId="178" fontId="51" fillId="28" borderId="10" xfId="48" applyNumberFormat="1" applyFont="1" applyFill="1" applyBorder="1" applyAlignment="1" applyProtection="1">
      <alignment vertical="center" shrinkToFit="1"/>
      <protection locked="0"/>
    </xf>
    <xf numFmtId="178" fontId="51" fillId="28" borderId="37" xfId="0" applyNumberFormat="1" applyFont="1" applyFill="1" applyBorder="1" applyAlignment="1" applyProtection="1">
      <alignment vertical="center" shrinkToFit="1"/>
      <protection locked="0"/>
    </xf>
    <xf numFmtId="178" fontId="51" fillId="28" borderId="38" xfId="0" applyNumberFormat="1" applyFont="1" applyFill="1" applyBorder="1" applyAlignment="1" applyProtection="1">
      <alignment vertical="center" shrinkToFit="1"/>
      <protection locked="0"/>
    </xf>
    <xf numFmtId="176" fontId="51" fillId="0" borderId="27" xfId="48" applyNumberFormat="1" applyFont="1" applyBorder="1" applyAlignment="1">
      <alignment vertical="center" shrinkToFit="1"/>
    </xf>
    <xf numFmtId="176" fontId="51" fillId="0" borderId="21" xfId="48" applyNumberFormat="1" applyFont="1" applyBorder="1" applyAlignment="1">
      <alignment vertical="center" shrinkToFit="1"/>
    </xf>
    <xf numFmtId="176" fontId="51" fillId="0" borderId="29" xfId="48" applyNumberFormat="1" applyFont="1" applyBorder="1" applyAlignment="1">
      <alignment vertical="center" shrinkToFit="1"/>
    </xf>
    <xf numFmtId="176" fontId="51" fillId="0" borderId="10" xfId="48" applyNumberFormat="1" applyFont="1" applyBorder="1" applyAlignment="1">
      <alignment vertical="center" shrinkToFit="1"/>
    </xf>
    <xf numFmtId="0" fontId="51" fillId="0" borderId="21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2" fillId="28" borderId="39" xfId="0" applyFont="1" applyFill="1" applyBorder="1" applyAlignment="1" applyProtection="1">
      <alignment horizontal="center" vertical="center" shrinkToFit="1"/>
      <protection locked="0"/>
    </xf>
    <xf numFmtId="0" fontId="52" fillId="28" borderId="19" xfId="0" applyFont="1" applyFill="1" applyBorder="1" applyAlignment="1" applyProtection="1">
      <alignment horizontal="center" vertical="center" shrinkToFit="1"/>
      <protection locked="0"/>
    </xf>
    <xf numFmtId="176" fontId="51" fillId="0" borderId="26" xfId="48" applyNumberFormat="1" applyFont="1" applyBorder="1" applyAlignment="1">
      <alignment vertical="center" shrinkToFit="1"/>
    </xf>
    <xf numFmtId="176" fontId="51" fillId="0" borderId="40" xfId="48" applyNumberFormat="1" applyFont="1" applyBorder="1" applyAlignment="1">
      <alignment vertical="center" shrinkToFit="1"/>
    </xf>
    <xf numFmtId="176" fontId="51" fillId="0" borderId="34" xfId="48" applyNumberFormat="1" applyFont="1" applyBorder="1" applyAlignment="1">
      <alignment vertical="center" shrinkToFit="1"/>
    </xf>
    <xf numFmtId="176" fontId="51" fillId="0" borderId="41" xfId="48" applyNumberFormat="1" applyFont="1" applyBorder="1" applyAlignment="1">
      <alignment vertical="center" shrinkToFit="1"/>
    </xf>
    <xf numFmtId="176" fontId="51" fillId="0" borderId="35" xfId="48" applyNumberFormat="1" applyFont="1" applyBorder="1" applyAlignment="1">
      <alignment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177" fontId="51" fillId="28" borderId="32" xfId="0" applyNumberFormat="1" applyFont="1" applyFill="1" applyBorder="1" applyAlignment="1" applyProtection="1">
      <alignment horizontal="center" vertical="center" shrinkToFit="1"/>
      <protection locked="0"/>
    </xf>
    <xf numFmtId="177" fontId="51" fillId="28" borderId="21" xfId="0" applyNumberFormat="1" applyFont="1" applyFill="1" applyBorder="1" applyAlignment="1" applyProtection="1">
      <alignment horizontal="center" vertical="center" shrinkToFit="1"/>
      <protection locked="0"/>
    </xf>
    <xf numFmtId="177" fontId="51" fillId="28" borderId="25" xfId="0" applyNumberFormat="1" applyFont="1" applyFill="1" applyBorder="1" applyAlignment="1" applyProtection="1">
      <alignment horizontal="center" vertical="center" shrinkToFit="1"/>
      <protection locked="0"/>
    </xf>
    <xf numFmtId="177" fontId="51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21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78" fontId="51" fillId="28" borderId="26" xfId="48" applyNumberFormat="1" applyFont="1" applyFill="1" applyBorder="1" applyAlignment="1" applyProtection="1">
      <alignment vertical="center" shrinkToFit="1"/>
      <protection locked="0"/>
    </xf>
    <xf numFmtId="178" fontId="51" fillId="28" borderId="28" xfId="48" applyNumberFormat="1" applyFont="1" applyFill="1" applyBorder="1" applyAlignment="1" applyProtection="1">
      <alignment vertical="center" shrinkToFit="1"/>
      <protection locked="0"/>
    </xf>
    <xf numFmtId="0" fontId="51" fillId="0" borderId="32" xfId="0" applyFont="1" applyBorder="1" applyAlignment="1">
      <alignment horizontal="center" vertical="center" shrinkToFit="1"/>
    </xf>
    <xf numFmtId="0" fontId="51" fillId="0" borderId="25" xfId="0" applyFont="1" applyBorder="1" applyAlignment="1">
      <alignment horizontal="center" vertical="center" shrinkToFit="1"/>
    </xf>
    <xf numFmtId="0" fontId="51" fillId="0" borderId="26" xfId="0" applyFont="1" applyFill="1" applyBorder="1" applyAlignment="1">
      <alignment horizontal="center" vertical="center" shrinkToFit="1"/>
    </xf>
    <xf numFmtId="0" fontId="51" fillId="0" borderId="28" xfId="0" applyFont="1" applyFill="1" applyBorder="1" applyAlignment="1">
      <alignment horizontal="center" vertical="center" shrinkToFit="1"/>
    </xf>
    <xf numFmtId="0" fontId="52" fillId="0" borderId="32" xfId="0" applyFont="1" applyBorder="1" applyAlignment="1">
      <alignment horizontal="distributed" vertical="center"/>
    </xf>
    <xf numFmtId="0" fontId="52" fillId="0" borderId="21" xfId="0" applyFont="1" applyBorder="1" applyAlignment="1">
      <alignment horizontal="distributed" vertical="center"/>
    </xf>
    <xf numFmtId="0" fontId="52" fillId="0" borderId="42" xfId="0" applyFont="1" applyBorder="1" applyAlignment="1">
      <alignment horizontal="distributed" vertical="center"/>
    </xf>
    <xf numFmtId="0" fontId="52" fillId="0" borderId="13" xfId="0" applyFont="1" applyBorder="1" applyAlignment="1">
      <alignment horizontal="distributed" vertical="center"/>
    </xf>
    <xf numFmtId="0" fontId="52" fillId="0" borderId="0" xfId="0" applyFont="1" applyBorder="1" applyAlignment="1">
      <alignment horizontal="distributed" vertical="center"/>
    </xf>
    <xf numFmtId="0" fontId="52" fillId="0" borderId="14" xfId="0" applyFont="1" applyBorder="1" applyAlignment="1">
      <alignment horizontal="distributed" vertical="center"/>
    </xf>
    <xf numFmtId="178" fontId="52" fillId="28" borderId="21" xfId="0" applyNumberFormat="1" applyFont="1" applyFill="1" applyBorder="1" applyAlignment="1" applyProtection="1">
      <alignment vertical="center" shrinkToFit="1"/>
      <protection locked="0"/>
    </xf>
    <xf numFmtId="178" fontId="52" fillId="28" borderId="10" xfId="0" applyNumberFormat="1" applyFont="1" applyFill="1" applyBorder="1" applyAlignment="1" applyProtection="1">
      <alignment vertical="center" shrinkToFit="1"/>
      <protection locked="0"/>
    </xf>
    <xf numFmtId="0" fontId="52" fillId="28" borderId="0" xfId="0" applyFont="1" applyFill="1" applyBorder="1" applyAlignment="1" applyProtection="1">
      <alignment vertical="top" wrapText="1"/>
      <protection locked="0"/>
    </xf>
    <xf numFmtId="0" fontId="52" fillId="28" borderId="30" xfId="0" applyFont="1" applyFill="1" applyBorder="1" applyAlignment="1" applyProtection="1">
      <alignment vertical="top" wrapText="1"/>
      <protection locked="0"/>
    </xf>
    <xf numFmtId="0" fontId="52" fillId="28" borderId="16" xfId="0" applyFont="1" applyFill="1" applyBorder="1" applyAlignment="1" applyProtection="1">
      <alignment vertical="top" wrapText="1"/>
      <protection locked="0"/>
    </xf>
    <xf numFmtId="0" fontId="52" fillId="28" borderId="31" xfId="0" applyFont="1" applyFill="1" applyBorder="1" applyAlignment="1" applyProtection="1">
      <alignment vertical="top" wrapText="1"/>
      <protection locked="0"/>
    </xf>
    <xf numFmtId="176" fontId="51" fillId="0" borderId="22" xfId="0" applyNumberFormat="1" applyFont="1" applyBorder="1" applyAlignment="1">
      <alignment vertical="center" shrinkToFit="1"/>
    </xf>
    <xf numFmtId="176" fontId="51" fillId="0" borderId="26" xfId="0" applyNumberFormat="1" applyFont="1" applyBorder="1" applyAlignment="1">
      <alignment vertical="center" shrinkToFit="1"/>
    </xf>
    <xf numFmtId="176" fontId="51" fillId="0" borderId="30" xfId="0" applyNumberFormat="1" applyFont="1" applyBorder="1" applyAlignment="1">
      <alignment vertical="center" shrinkToFit="1"/>
    </xf>
    <xf numFmtId="176" fontId="51" fillId="0" borderId="40" xfId="0" applyNumberFormat="1" applyFont="1" applyBorder="1" applyAlignment="1">
      <alignment vertical="center" shrinkToFit="1"/>
    </xf>
    <xf numFmtId="176" fontId="51" fillId="0" borderId="31" xfId="0" applyNumberFormat="1" applyFont="1" applyBorder="1" applyAlignment="1">
      <alignment vertical="center" shrinkToFit="1"/>
    </xf>
    <xf numFmtId="176" fontId="51" fillId="0" borderId="41" xfId="0" applyNumberFormat="1" applyFont="1" applyBorder="1" applyAlignment="1">
      <alignment vertical="center" shrinkToFit="1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176" fontId="51" fillId="0" borderId="32" xfId="0" applyNumberFormat="1" applyFont="1" applyBorder="1" applyAlignment="1">
      <alignment vertical="center" shrinkToFit="1"/>
    </xf>
    <xf numFmtId="176" fontId="51" fillId="0" borderId="13" xfId="0" applyNumberFormat="1" applyFont="1" applyBorder="1" applyAlignment="1">
      <alignment vertical="center" shrinkToFit="1"/>
    </xf>
    <xf numFmtId="176" fontId="51" fillId="0" borderId="0" xfId="0" applyNumberFormat="1" applyFont="1" applyBorder="1" applyAlignment="1">
      <alignment vertical="center" shrinkToFit="1"/>
    </xf>
    <xf numFmtId="176" fontId="51" fillId="0" borderId="17" xfId="0" applyNumberFormat="1" applyFont="1" applyBorder="1" applyAlignment="1">
      <alignment vertical="center" shrinkToFit="1"/>
    </xf>
    <xf numFmtId="176" fontId="51" fillId="0" borderId="16" xfId="0" applyNumberFormat="1" applyFont="1" applyBorder="1" applyAlignment="1">
      <alignment vertical="center" shrinkToFit="1"/>
    </xf>
    <xf numFmtId="0" fontId="52" fillId="0" borderId="11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1" xfId="0" applyFont="1" applyBorder="1" applyAlignment="1" applyProtection="1">
      <alignment horizontal="center" vertical="center" shrinkToFit="1"/>
      <protection/>
    </xf>
    <xf numFmtId="0" fontId="52" fillId="0" borderId="10" xfId="0" applyFont="1" applyBorder="1" applyAlignment="1" applyProtection="1">
      <alignment horizontal="center" vertical="center" shrinkToFit="1"/>
      <protection/>
    </xf>
    <xf numFmtId="0" fontId="52" fillId="0" borderId="21" xfId="0" applyFont="1" applyFill="1" applyBorder="1" applyAlignment="1" applyProtection="1">
      <alignment horizontal="center" vertical="center" shrinkToFit="1"/>
      <protection/>
    </xf>
    <xf numFmtId="0" fontId="52" fillId="0" borderId="22" xfId="0" applyFont="1" applyFill="1" applyBorder="1" applyAlignment="1" applyProtection="1">
      <alignment horizontal="center" vertical="center" shrinkToFit="1"/>
      <protection/>
    </xf>
    <xf numFmtId="0" fontId="52" fillId="0" borderId="10" xfId="0" applyFont="1" applyFill="1" applyBorder="1" applyAlignment="1" applyProtection="1">
      <alignment horizontal="center" vertical="center" shrinkToFit="1"/>
      <protection/>
    </xf>
    <xf numFmtId="0" fontId="52" fillId="0" borderId="23" xfId="0" applyFont="1" applyFill="1" applyBorder="1" applyAlignment="1" applyProtection="1">
      <alignment horizontal="center" vertical="center" shrinkToFit="1"/>
      <protection/>
    </xf>
    <xf numFmtId="176" fontId="51" fillId="0" borderId="26" xfId="48" applyNumberFormat="1" applyFont="1" applyFill="1" applyBorder="1" applyAlignment="1" applyProtection="1">
      <alignment vertical="center" shrinkToFit="1"/>
      <protection/>
    </xf>
    <xf numFmtId="176" fontId="51" fillId="0" borderId="27" xfId="48" applyNumberFormat="1" applyFont="1" applyFill="1" applyBorder="1" applyAlignment="1" applyProtection="1">
      <alignment vertical="center" shrinkToFit="1"/>
      <protection/>
    </xf>
    <xf numFmtId="176" fontId="51" fillId="0" borderId="28" xfId="48" applyNumberFormat="1" applyFont="1" applyFill="1" applyBorder="1" applyAlignment="1" applyProtection="1">
      <alignment vertical="center" shrinkToFit="1"/>
      <protection/>
    </xf>
    <xf numFmtId="176" fontId="51" fillId="0" borderId="29" xfId="48" applyNumberFormat="1" applyFont="1" applyFill="1" applyBorder="1" applyAlignment="1" applyProtection="1">
      <alignment vertical="center" shrinkToFit="1"/>
      <protection/>
    </xf>
    <xf numFmtId="176" fontId="51" fillId="0" borderId="27" xfId="48" applyNumberFormat="1" applyFont="1" applyBorder="1" applyAlignment="1" applyProtection="1">
      <alignment vertical="center" shrinkToFit="1"/>
      <protection/>
    </xf>
    <xf numFmtId="176" fontId="51" fillId="0" borderId="21" xfId="48" applyNumberFormat="1" applyFont="1" applyBorder="1" applyAlignment="1" applyProtection="1">
      <alignment vertical="center" shrinkToFit="1"/>
      <protection/>
    </xf>
    <xf numFmtId="176" fontId="51" fillId="0" borderId="29" xfId="48" applyNumberFormat="1" applyFont="1" applyBorder="1" applyAlignment="1" applyProtection="1">
      <alignment vertical="center" shrinkToFit="1"/>
      <protection/>
    </xf>
    <xf numFmtId="176" fontId="51" fillId="0" borderId="10" xfId="48" applyNumberFormat="1" applyFont="1" applyBorder="1" applyAlignment="1" applyProtection="1">
      <alignment vertical="center" shrinkToFit="1"/>
      <protection/>
    </xf>
    <xf numFmtId="176" fontId="51" fillId="0" borderId="0" xfId="48" applyNumberFormat="1" applyFont="1" applyBorder="1" applyAlignment="1">
      <alignment vertical="center" shrinkToFit="1"/>
    </xf>
    <xf numFmtId="176" fontId="51" fillId="0" borderId="16" xfId="48" applyNumberFormat="1" applyFont="1" applyBorder="1" applyAlignment="1">
      <alignment vertical="center" shrinkToFit="1"/>
    </xf>
    <xf numFmtId="0" fontId="52" fillId="0" borderId="26" xfId="0" applyFont="1" applyFill="1" applyBorder="1" applyAlignment="1" applyProtection="1">
      <alignment horizontal="center" vertical="center" shrinkToFit="1"/>
      <protection/>
    </xf>
    <xf numFmtId="0" fontId="52" fillId="0" borderId="28" xfId="0" applyFont="1" applyFill="1" applyBorder="1" applyAlignment="1" applyProtection="1">
      <alignment horizontal="center" vertical="center" shrinkToFit="1"/>
      <protection/>
    </xf>
    <xf numFmtId="176" fontId="51" fillId="0" borderId="26" xfId="0" applyNumberFormat="1" applyFont="1" applyFill="1" applyBorder="1" applyAlignment="1" applyProtection="1">
      <alignment vertical="center" shrinkToFit="1"/>
      <protection/>
    </xf>
    <xf numFmtId="176" fontId="51" fillId="0" borderId="27" xfId="0" applyNumberFormat="1" applyFont="1" applyFill="1" applyBorder="1" applyAlignment="1" applyProtection="1">
      <alignment vertical="center" shrinkToFit="1"/>
      <protection/>
    </xf>
    <xf numFmtId="176" fontId="51" fillId="0" borderId="28" xfId="0" applyNumberFormat="1" applyFont="1" applyFill="1" applyBorder="1" applyAlignment="1" applyProtection="1">
      <alignment vertical="center" shrinkToFit="1"/>
      <protection/>
    </xf>
    <xf numFmtId="176" fontId="51" fillId="0" borderId="29" xfId="0" applyNumberFormat="1" applyFont="1" applyFill="1" applyBorder="1" applyAlignment="1" applyProtection="1">
      <alignment vertical="center" shrinkToFit="1"/>
      <protection/>
    </xf>
    <xf numFmtId="176" fontId="51" fillId="0" borderId="21" xfId="0" applyNumberFormat="1" applyFont="1" applyBorder="1" applyAlignment="1" applyProtection="1">
      <alignment vertical="center" shrinkToFit="1"/>
      <protection/>
    </xf>
    <xf numFmtId="176" fontId="51" fillId="0" borderId="10" xfId="0" applyNumberFormat="1" applyFont="1" applyBorder="1" applyAlignment="1" applyProtection="1">
      <alignment vertical="center" shrinkToFit="1"/>
      <protection/>
    </xf>
    <xf numFmtId="178" fontId="52" fillId="0" borderId="21" xfId="0" applyNumberFormat="1" applyFont="1" applyBorder="1" applyAlignment="1" applyProtection="1">
      <alignment vertical="center" shrinkToFit="1"/>
      <protection/>
    </xf>
    <xf numFmtId="178" fontId="52" fillId="0" borderId="22" xfId="0" applyNumberFormat="1" applyFont="1" applyBorder="1" applyAlignment="1" applyProtection="1">
      <alignment vertical="center" shrinkToFit="1"/>
      <protection/>
    </xf>
    <xf numFmtId="178" fontId="52" fillId="0" borderId="10" xfId="0" applyNumberFormat="1" applyFont="1" applyBorder="1" applyAlignment="1" applyProtection="1">
      <alignment vertical="center" shrinkToFit="1"/>
      <protection/>
    </xf>
    <xf numFmtId="178" fontId="52" fillId="0" borderId="23" xfId="0" applyNumberFormat="1" applyFont="1" applyBorder="1" applyAlignment="1" applyProtection="1">
      <alignment vertical="center" shrinkToFit="1"/>
      <protection/>
    </xf>
    <xf numFmtId="0" fontId="52" fillId="0" borderId="0" xfId="0" applyFont="1" applyFill="1" applyBorder="1" applyAlignment="1">
      <alignment horizontal="distributed" vertical="center" wrapText="1"/>
    </xf>
    <xf numFmtId="0" fontId="52" fillId="0" borderId="0" xfId="0" applyFont="1" applyFill="1" applyAlignment="1">
      <alignment horizontal="distributed" vertical="center" wrapText="1"/>
    </xf>
    <xf numFmtId="0" fontId="52" fillId="0" borderId="49" xfId="0" applyFont="1" applyBorder="1" applyAlignment="1">
      <alignment horizontal="center" vertical="center"/>
    </xf>
    <xf numFmtId="0" fontId="52" fillId="28" borderId="19" xfId="0" applyFont="1" applyFill="1" applyBorder="1" applyAlignment="1" applyProtection="1">
      <alignment horizontal="center" vertical="center"/>
      <protection locked="0"/>
    </xf>
    <xf numFmtId="0" fontId="52" fillId="28" borderId="49" xfId="0" applyFont="1" applyFill="1" applyBorder="1" applyAlignment="1" applyProtection="1">
      <alignment horizontal="center" vertical="center"/>
      <protection locked="0"/>
    </xf>
    <xf numFmtId="0" fontId="52" fillId="28" borderId="39" xfId="0" applyFont="1" applyFill="1" applyBorder="1" applyAlignment="1" applyProtection="1">
      <alignment horizontal="center" vertical="center"/>
      <protection locked="0"/>
    </xf>
    <xf numFmtId="0" fontId="52" fillId="28" borderId="5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distributed" vertical="center" wrapText="1"/>
    </xf>
    <xf numFmtId="176" fontId="52" fillId="0" borderId="27" xfId="0" applyNumberFormat="1" applyFont="1" applyFill="1" applyBorder="1" applyAlignment="1" applyProtection="1">
      <alignment horizontal="center" vertical="center"/>
      <protection/>
    </xf>
    <xf numFmtId="176" fontId="52" fillId="0" borderId="21" xfId="0" applyNumberFormat="1" applyFont="1" applyFill="1" applyBorder="1" applyAlignment="1" applyProtection="1">
      <alignment horizontal="center" vertical="center"/>
      <protection/>
    </xf>
    <xf numFmtId="176" fontId="52" fillId="0" borderId="34" xfId="0" applyNumberFormat="1" applyFont="1" applyFill="1" applyBorder="1" applyAlignment="1" applyProtection="1">
      <alignment horizontal="center" vertical="center"/>
      <protection/>
    </xf>
    <xf numFmtId="176" fontId="52" fillId="0" borderId="0" xfId="0" applyNumberFormat="1" applyFont="1" applyFill="1" applyBorder="1" applyAlignment="1" applyProtection="1">
      <alignment horizontal="center" vertical="center"/>
      <protection/>
    </xf>
    <xf numFmtId="176" fontId="52" fillId="0" borderId="35" xfId="0" applyNumberFormat="1" applyFont="1" applyFill="1" applyBorder="1" applyAlignment="1" applyProtection="1">
      <alignment horizontal="center" vertical="center"/>
      <protection/>
    </xf>
    <xf numFmtId="176" fontId="52" fillId="0" borderId="16" xfId="0" applyNumberFormat="1" applyFont="1" applyFill="1" applyBorder="1" applyAlignment="1" applyProtection="1">
      <alignment horizontal="center" vertical="center"/>
      <protection/>
    </xf>
    <xf numFmtId="0" fontId="52" fillId="0" borderId="4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176" fontId="51" fillId="0" borderId="51" xfId="0" applyNumberFormat="1" applyFont="1" applyBorder="1" applyAlignment="1">
      <alignment vertical="center" shrinkToFit="1"/>
    </xf>
    <xf numFmtId="176" fontId="51" fillId="0" borderId="19" xfId="0" applyNumberFormat="1" applyFont="1" applyBorder="1" applyAlignment="1">
      <alignment vertical="center" shrinkToFit="1"/>
    </xf>
    <xf numFmtId="176" fontId="51" fillId="0" borderId="52" xfId="0" applyNumberFormat="1" applyFont="1" applyBorder="1" applyAlignment="1">
      <alignment vertical="center" shrinkToFit="1"/>
    </xf>
    <xf numFmtId="176" fontId="51" fillId="0" borderId="39" xfId="0" applyNumberFormat="1" applyFont="1" applyBorder="1" applyAlignment="1">
      <alignment vertical="center" shrinkToFit="1"/>
    </xf>
    <xf numFmtId="0" fontId="51" fillId="0" borderId="51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0" fillId="0" borderId="0" xfId="0" applyFont="1" applyAlignment="1">
      <alignment horizontal="distributed" vertical="center"/>
    </xf>
    <xf numFmtId="49" fontId="52" fillId="28" borderId="21" xfId="0" applyNumberFormat="1" applyFont="1" applyFill="1" applyBorder="1" applyAlignment="1" applyProtection="1">
      <alignment horizontal="center" vertical="center"/>
      <protection locked="0"/>
    </xf>
    <xf numFmtId="49" fontId="52" fillId="28" borderId="22" xfId="0" applyNumberFormat="1" applyFont="1" applyFill="1" applyBorder="1" applyAlignment="1" applyProtection="1">
      <alignment horizontal="center" vertical="center"/>
      <protection locked="0"/>
    </xf>
    <xf numFmtId="49" fontId="52" fillId="28" borderId="10" xfId="0" applyNumberFormat="1" applyFont="1" applyFill="1" applyBorder="1" applyAlignment="1" applyProtection="1">
      <alignment horizontal="center" vertical="center"/>
      <protection locked="0"/>
    </xf>
    <xf numFmtId="49" fontId="52" fillId="28" borderId="23" xfId="0" applyNumberFormat="1" applyFont="1" applyFill="1" applyBorder="1" applyAlignment="1" applyProtection="1">
      <alignment horizontal="center" vertical="center"/>
      <protection locked="0"/>
    </xf>
    <xf numFmtId="0" fontId="53" fillId="0" borderId="27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1" fillId="0" borderId="34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30" xfId="0" applyFont="1" applyBorder="1" applyAlignment="1">
      <alignment horizontal="left" vertical="top" wrapText="1"/>
    </xf>
    <xf numFmtId="0" fontId="51" fillId="0" borderId="29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center"/>
    </xf>
    <xf numFmtId="0" fontId="51" fillId="0" borderId="32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176" fontId="51" fillId="0" borderId="32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2" fillId="0" borderId="11" xfId="0" applyFont="1" applyFill="1" applyBorder="1" applyAlignment="1">
      <alignment vertical="top"/>
    </xf>
    <xf numFmtId="0" fontId="52" fillId="0" borderId="12" xfId="0" applyFont="1" applyFill="1" applyBorder="1" applyAlignment="1">
      <alignment vertical="top"/>
    </xf>
    <xf numFmtId="0" fontId="52" fillId="0" borderId="24" xfId="0" applyFont="1" applyFill="1" applyBorder="1" applyAlignment="1">
      <alignment vertical="top"/>
    </xf>
    <xf numFmtId="0" fontId="52" fillId="0" borderId="0" xfId="0" applyFont="1" applyFill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52" fillId="0" borderId="32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0" xfId="0" applyFont="1" applyAlignment="1">
      <alignment horizontal="left" vertical="distributed" wrapText="1"/>
    </xf>
    <xf numFmtId="0" fontId="52" fillId="0" borderId="27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176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49" fontId="50" fillId="28" borderId="19" xfId="0" applyNumberFormat="1" applyFont="1" applyFill="1" applyBorder="1" applyAlignment="1" applyProtection="1">
      <alignment horizontal="center" vertical="center"/>
      <protection locked="0"/>
    </xf>
    <xf numFmtId="49" fontId="50" fillId="28" borderId="49" xfId="0" applyNumberFormat="1" applyFont="1" applyFill="1" applyBorder="1" applyAlignment="1" applyProtection="1">
      <alignment horizontal="center" vertical="center"/>
      <protection locked="0"/>
    </xf>
    <xf numFmtId="49" fontId="50" fillId="28" borderId="39" xfId="0" applyNumberFormat="1" applyFont="1" applyFill="1" applyBorder="1" applyAlignment="1" applyProtection="1">
      <alignment horizontal="center" vertical="center"/>
      <protection locked="0"/>
    </xf>
    <xf numFmtId="49" fontId="50" fillId="28" borderId="50" xfId="0" applyNumberFormat="1" applyFont="1" applyFill="1" applyBorder="1" applyAlignment="1" applyProtection="1">
      <alignment horizontal="center" vertical="center"/>
      <protection locked="0"/>
    </xf>
    <xf numFmtId="0" fontId="52" fillId="28" borderId="13" xfId="0" applyFont="1" applyFill="1" applyBorder="1" applyAlignment="1" applyProtection="1">
      <alignment horizontal="left" vertical="center" indent="1" shrinkToFit="1"/>
      <protection locked="0"/>
    </xf>
    <xf numFmtId="0" fontId="52" fillId="28" borderId="0" xfId="0" applyFont="1" applyFill="1" applyBorder="1" applyAlignment="1" applyProtection="1">
      <alignment horizontal="left" vertical="center" indent="1" shrinkToFit="1"/>
      <protection locked="0"/>
    </xf>
    <xf numFmtId="0" fontId="52" fillId="28" borderId="30" xfId="0" applyFont="1" applyFill="1" applyBorder="1" applyAlignment="1" applyProtection="1">
      <alignment horizontal="left" vertical="center" indent="1" shrinkToFit="1"/>
      <protection locked="0"/>
    </xf>
    <xf numFmtId="0" fontId="52" fillId="28" borderId="25" xfId="0" applyFont="1" applyFill="1" applyBorder="1" applyAlignment="1" applyProtection="1">
      <alignment horizontal="left" vertical="center" indent="1" shrinkToFit="1"/>
      <protection locked="0"/>
    </xf>
    <xf numFmtId="0" fontId="52" fillId="28" borderId="10" xfId="0" applyFont="1" applyFill="1" applyBorder="1" applyAlignment="1" applyProtection="1">
      <alignment horizontal="left" vertical="center" indent="1" shrinkToFit="1"/>
      <protection locked="0"/>
    </xf>
    <xf numFmtId="0" fontId="52" fillId="28" borderId="23" xfId="0" applyFont="1" applyFill="1" applyBorder="1" applyAlignment="1" applyProtection="1">
      <alignment horizontal="left" vertical="center" indent="1" shrinkToFit="1"/>
      <protection locked="0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2" fillId="28" borderId="17" xfId="0" applyFont="1" applyFill="1" applyBorder="1" applyAlignment="1" applyProtection="1">
      <alignment horizontal="left" vertical="center" indent="1" shrinkToFit="1"/>
      <protection locked="0"/>
    </xf>
    <xf numFmtId="0" fontId="52" fillId="28" borderId="16" xfId="0" applyFont="1" applyFill="1" applyBorder="1" applyAlignment="1" applyProtection="1">
      <alignment horizontal="left" vertical="center" indent="1" shrinkToFit="1"/>
      <protection locked="0"/>
    </xf>
    <xf numFmtId="0" fontId="52" fillId="28" borderId="31" xfId="0" applyFont="1" applyFill="1" applyBorder="1" applyAlignment="1" applyProtection="1">
      <alignment horizontal="left" vertical="center" indent="1" shrinkToFit="1"/>
      <protection locked="0"/>
    </xf>
    <xf numFmtId="0" fontId="56" fillId="0" borderId="56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2" fillId="0" borderId="27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30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28" borderId="27" xfId="0" applyFont="1" applyFill="1" applyBorder="1" applyAlignment="1" applyProtection="1">
      <alignment vertical="center" wrapText="1"/>
      <protection locked="0"/>
    </xf>
    <xf numFmtId="0" fontId="52" fillId="28" borderId="21" xfId="0" applyFont="1" applyFill="1" applyBorder="1" applyAlignment="1" applyProtection="1">
      <alignment vertical="center" wrapText="1"/>
      <protection locked="0"/>
    </xf>
    <xf numFmtId="0" fontId="52" fillId="28" borderId="42" xfId="0" applyFont="1" applyFill="1" applyBorder="1" applyAlignment="1" applyProtection="1">
      <alignment vertical="center" wrapText="1"/>
      <protection locked="0"/>
    </xf>
    <xf numFmtId="0" fontId="52" fillId="28" borderId="34" xfId="0" applyFont="1" applyFill="1" applyBorder="1" applyAlignment="1" applyProtection="1">
      <alignment vertical="center" wrapText="1"/>
      <protection locked="0"/>
    </xf>
    <xf numFmtId="0" fontId="52" fillId="28" borderId="0" xfId="0" applyFont="1" applyFill="1" applyBorder="1" applyAlignment="1" applyProtection="1">
      <alignment vertical="center" wrapText="1"/>
      <protection locked="0"/>
    </xf>
    <xf numFmtId="0" fontId="52" fillId="28" borderId="14" xfId="0" applyFont="1" applyFill="1" applyBorder="1" applyAlignment="1" applyProtection="1">
      <alignment vertical="center" wrapText="1"/>
      <protection locked="0"/>
    </xf>
    <xf numFmtId="0" fontId="52" fillId="28" borderId="35" xfId="0" applyFont="1" applyFill="1" applyBorder="1" applyAlignment="1" applyProtection="1">
      <alignment vertical="center" wrapText="1"/>
      <protection locked="0"/>
    </xf>
    <xf numFmtId="0" fontId="52" fillId="28" borderId="16" xfId="0" applyFont="1" applyFill="1" applyBorder="1" applyAlignment="1" applyProtection="1">
      <alignment vertical="center" wrapText="1"/>
      <protection locked="0"/>
    </xf>
    <xf numFmtId="0" fontId="52" fillId="28" borderId="36" xfId="0" applyFont="1" applyFill="1" applyBorder="1" applyAlignment="1" applyProtection="1">
      <alignment vertical="center" wrapText="1"/>
      <protection locked="0"/>
    </xf>
    <xf numFmtId="0" fontId="51" fillId="0" borderId="32" xfId="0" applyFont="1" applyBorder="1" applyAlignment="1">
      <alignment horizontal="center" vertical="center"/>
    </xf>
    <xf numFmtId="177" fontId="51" fillId="28" borderId="21" xfId="0" applyNumberFormat="1" applyFont="1" applyFill="1" applyBorder="1" applyAlignment="1" applyProtection="1">
      <alignment vertical="center"/>
      <protection locked="0"/>
    </xf>
    <xf numFmtId="177" fontId="51" fillId="28" borderId="0" xfId="0" applyNumberFormat="1" applyFont="1" applyFill="1" applyBorder="1" applyAlignment="1" applyProtection="1">
      <alignment vertical="center"/>
      <protection locked="0"/>
    </xf>
    <xf numFmtId="177" fontId="51" fillId="28" borderId="10" xfId="0" applyNumberFormat="1" applyFont="1" applyFill="1" applyBorder="1" applyAlignment="1" applyProtection="1">
      <alignment vertical="center"/>
      <protection locked="0"/>
    </xf>
    <xf numFmtId="0" fontId="51" fillId="0" borderId="4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77" fontId="51" fillId="28" borderId="16" xfId="0" applyNumberFormat="1" applyFont="1" applyFill="1" applyBorder="1" applyAlignment="1" applyProtection="1">
      <alignment vertical="center"/>
      <protection locked="0"/>
    </xf>
    <xf numFmtId="0" fontId="52" fillId="0" borderId="11" xfId="0" applyFont="1" applyBorder="1" applyAlignment="1">
      <alignment horizontal="distributed" vertical="center"/>
    </xf>
    <xf numFmtId="0" fontId="52" fillId="0" borderId="12" xfId="0" applyFont="1" applyBorder="1" applyAlignment="1">
      <alignment horizontal="distributed" vertical="center"/>
    </xf>
    <xf numFmtId="0" fontId="52" fillId="28" borderId="12" xfId="0" applyFont="1" applyFill="1" applyBorder="1" applyAlignment="1" applyProtection="1">
      <alignment horizontal="center" vertical="center"/>
      <protection locked="0"/>
    </xf>
    <xf numFmtId="0" fontId="52" fillId="28" borderId="24" xfId="0" applyFont="1" applyFill="1" applyBorder="1" applyAlignment="1" applyProtection="1">
      <alignment horizontal="center" vertical="center"/>
      <protection locked="0"/>
    </xf>
    <xf numFmtId="0" fontId="52" fillId="28" borderId="10" xfId="0" applyFont="1" applyFill="1" applyBorder="1" applyAlignment="1" applyProtection="1">
      <alignment horizontal="center" vertical="center"/>
      <protection locked="0"/>
    </xf>
    <xf numFmtId="0" fontId="52" fillId="28" borderId="23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43" xfId="0" applyFont="1" applyBorder="1" applyAlignment="1">
      <alignment horizontal="distributed" vertical="center"/>
    </xf>
    <xf numFmtId="0" fontId="52" fillId="0" borderId="44" xfId="0" applyFont="1" applyBorder="1" applyAlignment="1">
      <alignment horizontal="distributed" vertical="center"/>
    </xf>
    <xf numFmtId="0" fontId="52" fillId="0" borderId="45" xfId="0" applyFont="1" applyBorder="1" applyAlignment="1">
      <alignment horizontal="distributed" vertical="center"/>
    </xf>
    <xf numFmtId="0" fontId="57" fillId="0" borderId="32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7" fillId="0" borderId="25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/>
    </xf>
    <xf numFmtId="0" fontId="57" fillId="0" borderId="27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/>
    </xf>
    <xf numFmtId="0" fontId="57" fillId="0" borderId="29" xfId="0" applyFont="1" applyBorder="1" applyAlignment="1">
      <alignment horizontal="left" vertical="center"/>
    </xf>
    <xf numFmtId="0" fontId="52" fillId="0" borderId="19" xfId="0" applyFont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shrinkToFit="1"/>
    </xf>
    <xf numFmtId="176" fontId="51" fillId="0" borderId="27" xfId="0" applyNumberFormat="1" applyFont="1" applyFill="1" applyBorder="1" applyAlignment="1" applyProtection="1">
      <alignment horizontal="center" vertical="center"/>
      <protection/>
    </xf>
    <xf numFmtId="176" fontId="51" fillId="0" borderId="21" xfId="0" applyNumberFormat="1" applyFont="1" applyFill="1" applyBorder="1" applyAlignment="1" applyProtection="1">
      <alignment horizontal="center" vertical="center"/>
      <protection/>
    </xf>
    <xf numFmtId="176" fontId="51" fillId="0" borderId="34" xfId="0" applyNumberFormat="1" applyFont="1" applyFill="1" applyBorder="1" applyAlignment="1" applyProtection="1">
      <alignment horizontal="center" vertical="center"/>
      <protection/>
    </xf>
    <xf numFmtId="176" fontId="51" fillId="0" borderId="0" xfId="0" applyNumberFormat="1" applyFont="1" applyFill="1" applyBorder="1" applyAlignment="1" applyProtection="1">
      <alignment horizontal="center" vertical="center"/>
      <protection/>
    </xf>
    <xf numFmtId="176" fontId="51" fillId="0" borderId="35" xfId="0" applyNumberFormat="1" applyFont="1" applyFill="1" applyBorder="1" applyAlignment="1" applyProtection="1">
      <alignment horizontal="center" vertical="center"/>
      <protection/>
    </xf>
    <xf numFmtId="176" fontId="51" fillId="0" borderId="16" xfId="0" applyNumberFormat="1" applyFont="1" applyFill="1" applyBorder="1" applyAlignment="1" applyProtection="1">
      <alignment horizontal="center" vertical="center"/>
      <protection/>
    </xf>
    <xf numFmtId="176" fontId="52" fillId="0" borderId="27" xfId="48" applyNumberFormat="1" applyFont="1" applyFill="1" applyBorder="1" applyAlignment="1" applyProtection="1">
      <alignment vertical="center" shrinkToFit="1"/>
      <protection/>
    </xf>
    <xf numFmtId="176" fontId="52" fillId="0" borderId="21" xfId="48" applyNumberFormat="1" applyFont="1" applyFill="1" applyBorder="1" applyAlignment="1" applyProtection="1">
      <alignment vertical="center" shrinkToFit="1"/>
      <protection/>
    </xf>
    <xf numFmtId="176" fontId="52" fillId="0" borderId="29" xfId="48" applyNumberFormat="1" applyFont="1" applyFill="1" applyBorder="1" applyAlignment="1" applyProtection="1">
      <alignment vertical="center" shrinkToFit="1"/>
      <protection/>
    </xf>
    <xf numFmtId="176" fontId="52" fillId="0" borderId="10" xfId="48" applyNumberFormat="1" applyFont="1" applyFill="1" applyBorder="1" applyAlignment="1" applyProtection="1">
      <alignment vertical="center" shrinkToFit="1"/>
      <protection/>
    </xf>
    <xf numFmtId="0" fontId="58" fillId="0" borderId="3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176" fontId="51" fillId="0" borderId="21" xfId="48" applyNumberFormat="1" applyFont="1" applyFill="1" applyBorder="1" applyAlignment="1" applyProtection="1">
      <alignment vertical="center" shrinkToFit="1"/>
      <protection/>
    </xf>
    <xf numFmtId="176" fontId="51" fillId="0" borderId="10" xfId="48" applyNumberFormat="1" applyFont="1" applyFill="1" applyBorder="1" applyAlignment="1" applyProtection="1">
      <alignment vertical="center" shrinkToFit="1"/>
      <protection/>
    </xf>
    <xf numFmtId="0" fontId="52" fillId="0" borderId="22" xfId="0" applyFont="1" applyBorder="1" applyAlignment="1" applyProtection="1">
      <alignment horizontal="center" vertical="center" shrinkToFit="1"/>
      <protection/>
    </xf>
    <xf numFmtId="0" fontId="52" fillId="0" borderId="23" xfId="0" applyFont="1" applyBorder="1" applyAlignment="1" applyProtection="1">
      <alignment horizontal="center" vertical="center" shrinkToFit="1"/>
      <protection/>
    </xf>
    <xf numFmtId="0" fontId="52" fillId="0" borderId="26" xfId="0" applyFont="1" applyBorder="1" applyAlignment="1" applyProtection="1">
      <alignment horizontal="center" vertical="center" shrinkToFit="1"/>
      <protection/>
    </xf>
    <xf numFmtId="0" fontId="52" fillId="0" borderId="28" xfId="0" applyFont="1" applyBorder="1" applyAlignment="1" applyProtection="1">
      <alignment horizontal="center" vertical="center" shrinkToFit="1"/>
      <protection/>
    </xf>
    <xf numFmtId="0" fontId="52" fillId="0" borderId="13" xfId="0" applyFont="1" applyBorder="1" applyAlignment="1">
      <alignment horizontal="center" vertical="center"/>
    </xf>
    <xf numFmtId="176" fontId="51" fillId="28" borderId="13" xfId="0" applyNumberFormat="1" applyFont="1" applyFill="1" applyBorder="1" applyAlignment="1" applyProtection="1">
      <alignment vertical="top"/>
      <protection locked="0"/>
    </xf>
    <xf numFmtId="176" fontId="51" fillId="28" borderId="0" xfId="0" applyNumberFormat="1" applyFont="1" applyFill="1" applyBorder="1" applyAlignment="1" applyProtection="1">
      <alignment vertical="top"/>
      <protection locked="0"/>
    </xf>
    <xf numFmtId="176" fontId="51" fillId="28" borderId="14" xfId="0" applyNumberFormat="1" applyFont="1" applyFill="1" applyBorder="1" applyAlignment="1" applyProtection="1">
      <alignment vertical="top"/>
      <protection locked="0"/>
    </xf>
    <xf numFmtId="176" fontId="51" fillId="28" borderId="17" xfId="0" applyNumberFormat="1" applyFont="1" applyFill="1" applyBorder="1" applyAlignment="1" applyProtection="1">
      <alignment vertical="top"/>
      <protection locked="0"/>
    </xf>
    <xf numFmtId="176" fontId="51" fillId="28" borderId="16" xfId="0" applyNumberFormat="1" applyFont="1" applyFill="1" applyBorder="1" applyAlignment="1" applyProtection="1">
      <alignment vertical="top"/>
      <protection locked="0"/>
    </xf>
    <xf numFmtId="176" fontId="51" fillId="28" borderId="36" xfId="0" applyNumberFormat="1" applyFont="1" applyFill="1" applyBorder="1" applyAlignment="1" applyProtection="1">
      <alignment vertical="top"/>
      <protection locked="0"/>
    </xf>
    <xf numFmtId="0" fontId="52" fillId="0" borderId="12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32" xfId="0" applyFont="1" applyBorder="1" applyAlignment="1" applyProtection="1">
      <alignment horizontal="center" vertical="center"/>
      <protection/>
    </xf>
    <xf numFmtId="0" fontId="52" fillId="0" borderId="21" xfId="0" applyFont="1" applyBorder="1" applyAlignment="1" applyProtection="1">
      <alignment horizontal="center" vertical="center"/>
      <protection/>
    </xf>
    <xf numFmtId="0" fontId="52" fillId="0" borderId="42" xfId="0" applyFont="1" applyBorder="1" applyAlignment="1" applyProtection="1">
      <alignment horizontal="center" vertical="center"/>
      <protection/>
    </xf>
    <xf numFmtId="0" fontId="52" fillId="0" borderId="25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176" fontId="51" fillId="0" borderId="32" xfId="0" applyNumberFormat="1" applyFont="1" applyFill="1" applyBorder="1" applyAlignment="1" applyProtection="1">
      <alignment horizontal="center" vertical="center" shrinkToFit="1"/>
      <protection/>
    </xf>
    <xf numFmtId="176" fontId="51" fillId="0" borderId="21" xfId="0" applyNumberFormat="1" applyFont="1" applyFill="1" applyBorder="1" applyAlignment="1" applyProtection="1">
      <alignment horizontal="center" vertical="center" shrinkToFit="1"/>
      <protection/>
    </xf>
    <xf numFmtId="176" fontId="51" fillId="0" borderId="25" xfId="0" applyNumberFormat="1" applyFont="1" applyFill="1" applyBorder="1" applyAlignment="1" applyProtection="1">
      <alignment horizontal="center" vertical="center" shrinkToFit="1"/>
      <protection/>
    </xf>
    <xf numFmtId="176" fontId="51" fillId="0" borderId="10" xfId="0" applyNumberFormat="1" applyFont="1" applyFill="1" applyBorder="1" applyAlignment="1" applyProtection="1">
      <alignment horizontal="center" vertical="center" shrinkToFit="1"/>
      <protection/>
    </xf>
    <xf numFmtId="176" fontId="51" fillId="0" borderId="21" xfId="0" applyNumberFormat="1" applyFont="1" applyFill="1" applyBorder="1" applyAlignment="1" applyProtection="1">
      <alignment vertical="center" shrinkToFit="1"/>
      <protection/>
    </xf>
    <xf numFmtId="176" fontId="51" fillId="0" borderId="10" xfId="0" applyNumberFormat="1" applyFont="1" applyFill="1" applyBorder="1" applyAlignment="1" applyProtection="1">
      <alignment vertical="center" shrinkToFit="1"/>
      <protection/>
    </xf>
    <xf numFmtId="178" fontId="52" fillId="0" borderId="21" xfId="0" applyNumberFormat="1" applyFont="1" applyFill="1" applyBorder="1" applyAlignment="1" applyProtection="1">
      <alignment vertical="center" shrinkToFit="1"/>
      <protection/>
    </xf>
    <xf numFmtId="178" fontId="52" fillId="0" borderId="22" xfId="0" applyNumberFormat="1" applyFont="1" applyFill="1" applyBorder="1" applyAlignment="1" applyProtection="1">
      <alignment vertical="center" shrinkToFit="1"/>
      <protection/>
    </xf>
    <xf numFmtId="178" fontId="52" fillId="0" borderId="10" xfId="0" applyNumberFormat="1" applyFont="1" applyFill="1" applyBorder="1" applyAlignment="1" applyProtection="1">
      <alignment vertical="center" shrinkToFit="1"/>
      <protection/>
    </xf>
    <xf numFmtId="178" fontId="52" fillId="0" borderId="23" xfId="0" applyNumberFormat="1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38100</xdr:colOff>
      <xdr:row>59</xdr:row>
      <xdr:rowOff>47625</xdr:rowOff>
    </xdr:from>
    <xdr:to>
      <xdr:col>54</xdr:col>
      <xdr:colOff>57150</xdr:colOff>
      <xdr:row>61</xdr:row>
      <xdr:rowOff>76200</xdr:rowOff>
    </xdr:to>
    <xdr:sp>
      <xdr:nvSpPr>
        <xdr:cNvPr id="1" name="テキスト ボックス 102"/>
        <xdr:cNvSpPr txBox="1">
          <a:spLocks noChangeArrowheads="1"/>
        </xdr:cNvSpPr>
      </xdr:nvSpPr>
      <xdr:spPr>
        <a:xfrm>
          <a:off x="4457700" y="604837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0</xdr:colOff>
      <xdr:row>24</xdr:row>
      <xdr:rowOff>9525</xdr:rowOff>
    </xdr:to>
    <xdr:sp>
      <xdr:nvSpPr>
        <xdr:cNvPr id="2" name="直線コネクタ 2"/>
        <xdr:cNvSpPr>
          <a:spLocks/>
        </xdr:cNvSpPr>
      </xdr:nvSpPr>
      <xdr:spPr>
        <a:xfrm rot="16200000" flipH="1">
          <a:off x="9525" y="1409700"/>
          <a:ext cx="790575" cy="1266825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9525</xdr:rowOff>
    </xdr:from>
    <xdr:to>
      <xdr:col>18</xdr:col>
      <xdr:colOff>9525</xdr:colOff>
      <xdr:row>56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800100" y="5534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38100</xdr:colOff>
      <xdr:row>19</xdr:row>
      <xdr:rowOff>0</xdr:rowOff>
    </xdr:from>
    <xdr:to>
      <xdr:col>41</xdr:col>
      <xdr:colOff>28575</xdr:colOff>
      <xdr:row>19</xdr:row>
      <xdr:rowOff>85725</xdr:rowOff>
    </xdr:to>
    <xdr:sp>
      <xdr:nvSpPr>
        <xdr:cNvPr id="4" name="正方形/長方形 66"/>
        <xdr:cNvSpPr>
          <a:spLocks/>
        </xdr:cNvSpPr>
      </xdr:nvSpPr>
      <xdr:spPr>
        <a:xfrm rot="2700000">
          <a:off x="3314700" y="2019300"/>
          <a:ext cx="85725" cy="857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76200</xdr:colOff>
      <xdr:row>19</xdr:row>
      <xdr:rowOff>9525</xdr:rowOff>
    </xdr:from>
    <xdr:to>
      <xdr:col>42</xdr:col>
      <xdr:colOff>57150</xdr:colOff>
      <xdr:row>19</xdr:row>
      <xdr:rowOff>104775</xdr:rowOff>
    </xdr:to>
    <xdr:sp>
      <xdr:nvSpPr>
        <xdr:cNvPr id="5" name="正方形/長方形 67"/>
        <xdr:cNvSpPr>
          <a:spLocks/>
        </xdr:cNvSpPr>
      </xdr:nvSpPr>
      <xdr:spPr>
        <a:xfrm rot="2700000">
          <a:off x="3448050" y="20288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9525</xdr:rowOff>
    </xdr:from>
    <xdr:to>
      <xdr:col>18</xdr:col>
      <xdr:colOff>9525</xdr:colOff>
      <xdr:row>58</xdr:row>
      <xdr:rowOff>0</xdr:rowOff>
    </xdr:to>
    <xdr:sp>
      <xdr:nvSpPr>
        <xdr:cNvPr id="6" name="直線コネクタ 74"/>
        <xdr:cNvSpPr>
          <a:spLocks/>
        </xdr:cNvSpPr>
      </xdr:nvSpPr>
      <xdr:spPr>
        <a:xfrm>
          <a:off x="800100" y="5724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9525</xdr:rowOff>
    </xdr:from>
    <xdr:to>
      <xdr:col>31</xdr:col>
      <xdr:colOff>9525</xdr:colOff>
      <xdr:row>56</xdr:row>
      <xdr:rowOff>0</xdr:rowOff>
    </xdr:to>
    <xdr:sp>
      <xdr:nvSpPr>
        <xdr:cNvPr id="7" name="直線コネクタ 76"/>
        <xdr:cNvSpPr>
          <a:spLocks/>
        </xdr:cNvSpPr>
      </xdr:nvSpPr>
      <xdr:spPr>
        <a:xfrm>
          <a:off x="2038350" y="5534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</xdr:rowOff>
    </xdr:from>
    <xdr:to>
      <xdr:col>31</xdr:col>
      <xdr:colOff>9525</xdr:colOff>
      <xdr:row>58</xdr:row>
      <xdr:rowOff>0</xdr:rowOff>
    </xdr:to>
    <xdr:sp>
      <xdr:nvSpPr>
        <xdr:cNvPr id="8" name="直線コネクタ 77"/>
        <xdr:cNvSpPr>
          <a:spLocks/>
        </xdr:cNvSpPr>
      </xdr:nvSpPr>
      <xdr:spPr>
        <a:xfrm>
          <a:off x="2038350" y="5724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54</xdr:row>
      <xdr:rowOff>9525</xdr:rowOff>
    </xdr:from>
    <xdr:to>
      <xdr:col>44</xdr:col>
      <xdr:colOff>9525</xdr:colOff>
      <xdr:row>56</xdr:row>
      <xdr:rowOff>0</xdr:rowOff>
    </xdr:to>
    <xdr:sp>
      <xdr:nvSpPr>
        <xdr:cNvPr id="9" name="直線コネクタ 79"/>
        <xdr:cNvSpPr>
          <a:spLocks/>
        </xdr:cNvSpPr>
      </xdr:nvSpPr>
      <xdr:spPr>
        <a:xfrm>
          <a:off x="3276600" y="5534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56</xdr:row>
      <xdr:rowOff>9525</xdr:rowOff>
    </xdr:from>
    <xdr:to>
      <xdr:col>44</xdr:col>
      <xdr:colOff>9525</xdr:colOff>
      <xdr:row>58</xdr:row>
      <xdr:rowOff>0</xdr:rowOff>
    </xdr:to>
    <xdr:sp>
      <xdr:nvSpPr>
        <xdr:cNvPr id="10" name="直線コネクタ 80"/>
        <xdr:cNvSpPr>
          <a:spLocks/>
        </xdr:cNvSpPr>
      </xdr:nvSpPr>
      <xdr:spPr>
        <a:xfrm>
          <a:off x="3276600" y="5724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54</xdr:row>
      <xdr:rowOff>9525</xdr:rowOff>
    </xdr:from>
    <xdr:to>
      <xdr:col>57</xdr:col>
      <xdr:colOff>9525</xdr:colOff>
      <xdr:row>56</xdr:row>
      <xdr:rowOff>0</xdr:rowOff>
    </xdr:to>
    <xdr:sp>
      <xdr:nvSpPr>
        <xdr:cNvPr id="11" name="直線コネクタ 82"/>
        <xdr:cNvSpPr>
          <a:spLocks/>
        </xdr:cNvSpPr>
      </xdr:nvSpPr>
      <xdr:spPr>
        <a:xfrm>
          <a:off x="4514850" y="5534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56</xdr:row>
      <xdr:rowOff>9525</xdr:rowOff>
    </xdr:from>
    <xdr:to>
      <xdr:col>57</xdr:col>
      <xdr:colOff>9525</xdr:colOff>
      <xdr:row>58</xdr:row>
      <xdr:rowOff>0</xdr:rowOff>
    </xdr:to>
    <xdr:sp>
      <xdr:nvSpPr>
        <xdr:cNvPr id="12" name="直線コネクタ 83"/>
        <xdr:cNvSpPr>
          <a:spLocks/>
        </xdr:cNvSpPr>
      </xdr:nvSpPr>
      <xdr:spPr>
        <a:xfrm>
          <a:off x="4514850" y="5724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54</xdr:row>
      <xdr:rowOff>9525</xdr:rowOff>
    </xdr:from>
    <xdr:to>
      <xdr:col>70</xdr:col>
      <xdr:colOff>9525</xdr:colOff>
      <xdr:row>56</xdr:row>
      <xdr:rowOff>0</xdr:rowOff>
    </xdr:to>
    <xdr:sp>
      <xdr:nvSpPr>
        <xdr:cNvPr id="13" name="直線コネクタ 85"/>
        <xdr:cNvSpPr>
          <a:spLocks/>
        </xdr:cNvSpPr>
      </xdr:nvSpPr>
      <xdr:spPr>
        <a:xfrm>
          <a:off x="5753100" y="5534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56</xdr:row>
      <xdr:rowOff>9525</xdr:rowOff>
    </xdr:from>
    <xdr:to>
      <xdr:col>70</xdr:col>
      <xdr:colOff>9525</xdr:colOff>
      <xdr:row>58</xdr:row>
      <xdr:rowOff>0</xdr:rowOff>
    </xdr:to>
    <xdr:sp>
      <xdr:nvSpPr>
        <xdr:cNvPr id="14" name="直線コネクタ 86"/>
        <xdr:cNvSpPr>
          <a:spLocks/>
        </xdr:cNvSpPr>
      </xdr:nvSpPr>
      <xdr:spPr>
        <a:xfrm>
          <a:off x="5753100" y="5724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54</xdr:row>
      <xdr:rowOff>9525</xdr:rowOff>
    </xdr:from>
    <xdr:to>
      <xdr:col>83</xdr:col>
      <xdr:colOff>9525</xdr:colOff>
      <xdr:row>56</xdr:row>
      <xdr:rowOff>0</xdr:rowOff>
    </xdr:to>
    <xdr:sp>
      <xdr:nvSpPr>
        <xdr:cNvPr id="15" name="直線コネクタ 88"/>
        <xdr:cNvSpPr>
          <a:spLocks/>
        </xdr:cNvSpPr>
      </xdr:nvSpPr>
      <xdr:spPr>
        <a:xfrm>
          <a:off x="6991350" y="5534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56</xdr:row>
      <xdr:rowOff>9525</xdr:rowOff>
    </xdr:from>
    <xdr:to>
      <xdr:col>83</xdr:col>
      <xdr:colOff>9525</xdr:colOff>
      <xdr:row>58</xdr:row>
      <xdr:rowOff>0</xdr:rowOff>
    </xdr:to>
    <xdr:sp>
      <xdr:nvSpPr>
        <xdr:cNvPr id="16" name="直線コネクタ 89"/>
        <xdr:cNvSpPr>
          <a:spLocks/>
        </xdr:cNvSpPr>
      </xdr:nvSpPr>
      <xdr:spPr>
        <a:xfrm>
          <a:off x="6991350" y="5724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54</xdr:row>
      <xdr:rowOff>9525</xdr:rowOff>
    </xdr:from>
    <xdr:to>
      <xdr:col>96</xdr:col>
      <xdr:colOff>9525</xdr:colOff>
      <xdr:row>56</xdr:row>
      <xdr:rowOff>0</xdr:rowOff>
    </xdr:to>
    <xdr:sp>
      <xdr:nvSpPr>
        <xdr:cNvPr id="17" name="直線コネクタ 91"/>
        <xdr:cNvSpPr>
          <a:spLocks/>
        </xdr:cNvSpPr>
      </xdr:nvSpPr>
      <xdr:spPr>
        <a:xfrm>
          <a:off x="8229600" y="5534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9525</xdr:rowOff>
    </xdr:from>
    <xdr:to>
      <xdr:col>96</xdr:col>
      <xdr:colOff>9525</xdr:colOff>
      <xdr:row>58</xdr:row>
      <xdr:rowOff>0</xdr:rowOff>
    </xdr:to>
    <xdr:sp>
      <xdr:nvSpPr>
        <xdr:cNvPr id="18" name="直線コネクタ 92"/>
        <xdr:cNvSpPr>
          <a:spLocks/>
        </xdr:cNvSpPr>
      </xdr:nvSpPr>
      <xdr:spPr>
        <a:xfrm>
          <a:off x="8229600" y="5724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19050</xdr:colOff>
      <xdr:row>14</xdr:row>
      <xdr:rowOff>19050</xdr:rowOff>
    </xdr:from>
    <xdr:to>
      <xdr:col>117</xdr:col>
      <xdr:colOff>85725</xdr:colOff>
      <xdr:row>64</xdr:row>
      <xdr:rowOff>9525</xdr:rowOff>
    </xdr:to>
    <xdr:sp>
      <xdr:nvSpPr>
        <xdr:cNvPr id="19" name="直線コネクタ 97"/>
        <xdr:cNvSpPr>
          <a:spLocks/>
        </xdr:cNvSpPr>
      </xdr:nvSpPr>
      <xdr:spPr>
        <a:xfrm flipV="1">
          <a:off x="9486900" y="1419225"/>
          <a:ext cx="1209675" cy="5067300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76200</xdr:colOff>
      <xdr:row>65</xdr:row>
      <xdr:rowOff>76200</xdr:rowOff>
    </xdr:from>
    <xdr:to>
      <xdr:col>43</xdr:col>
      <xdr:colOff>66675</xdr:colOff>
      <xdr:row>66</xdr:row>
      <xdr:rowOff>76200</xdr:rowOff>
    </xdr:to>
    <xdr:sp>
      <xdr:nvSpPr>
        <xdr:cNvPr id="20" name="正方形/長方形 62"/>
        <xdr:cNvSpPr>
          <a:spLocks/>
        </xdr:cNvSpPr>
      </xdr:nvSpPr>
      <xdr:spPr>
        <a:xfrm rot="2700000">
          <a:off x="3543300" y="6648450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38100</xdr:colOff>
      <xdr:row>59</xdr:row>
      <xdr:rowOff>47625</xdr:rowOff>
    </xdr:from>
    <xdr:to>
      <xdr:col>59</xdr:col>
      <xdr:colOff>76200</xdr:colOff>
      <xdr:row>61</xdr:row>
      <xdr:rowOff>76200</xdr:rowOff>
    </xdr:to>
    <xdr:sp>
      <xdr:nvSpPr>
        <xdr:cNvPr id="21" name="テキスト ボックス 103"/>
        <xdr:cNvSpPr txBox="1">
          <a:spLocks noChangeArrowheads="1"/>
        </xdr:cNvSpPr>
      </xdr:nvSpPr>
      <xdr:spPr>
        <a:xfrm>
          <a:off x="4838700" y="60483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91</xdr:col>
      <xdr:colOff>38100</xdr:colOff>
      <xdr:row>59</xdr:row>
      <xdr:rowOff>66675</xdr:rowOff>
    </xdr:from>
    <xdr:to>
      <xdr:col>94</xdr:col>
      <xdr:colOff>76200</xdr:colOff>
      <xdr:row>62</xdr:row>
      <xdr:rowOff>9525</xdr:rowOff>
    </xdr:to>
    <xdr:sp>
      <xdr:nvSpPr>
        <xdr:cNvPr id="22" name="テキスト ボックス 108"/>
        <xdr:cNvSpPr txBox="1">
          <a:spLocks noChangeArrowheads="1"/>
        </xdr:cNvSpPr>
      </xdr:nvSpPr>
      <xdr:spPr>
        <a:xfrm>
          <a:off x="8172450" y="60674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
</a:t>
          </a:r>
        </a:p>
      </xdr:txBody>
    </xdr:sp>
    <xdr:clientData/>
  </xdr:twoCellAnchor>
  <xdr:twoCellAnchor>
    <xdr:from>
      <xdr:col>95</xdr:col>
      <xdr:colOff>57150</xdr:colOff>
      <xdr:row>59</xdr:row>
      <xdr:rowOff>47625</xdr:rowOff>
    </xdr:from>
    <xdr:to>
      <xdr:col>99</xdr:col>
      <xdr:colOff>0</xdr:colOff>
      <xdr:row>61</xdr:row>
      <xdr:rowOff>76200</xdr:rowOff>
    </xdr:to>
    <xdr:sp>
      <xdr:nvSpPr>
        <xdr:cNvPr id="23" name="テキスト ボックス 109"/>
        <xdr:cNvSpPr txBox="1">
          <a:spLocks noChangeArrowheads="1"/>
        </xdr:cNvSpPr>
      </xdr:nvSpPr>
      <xdr:spPr>
        <a:xfrm>
          <a:off x="8572500" y="60483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
</a:t>
          </a:r>
        </a:p>
      </xdr:txBody>
    </xdr:sp>
    <xdr:clientData/>
  </xdr:twoCellAnchor>
  <xdr:twoCellAnchor>
    <xdr:from>
      <xdr:col>14</xdr:col>
      <xdr:colOff>0</xdr:colOff>
      <xdr:row>36</xdr:row>
      <xdr:rowOff>9525</xdr:rowOff>
    </xdr:from>
    <xdr:to>
      <xdr:col>18</xdr:col>
      <xdr:colOff>9525</xdr:colOff>
      <xdr:row>38</xdr:row>
      <xdr:rowOff>0</xdr:rowOff>
    </xdr:to>
    <xdr:sp>
      <xdr:nvSpPr>
        <xdr:cNvPr id="24" name="直線コネクタ 31"/>
        <xdr:cNvSpPr>
          <a:spLocks/>
        </xdr:cNvSpPr>
      </xdr:nvSpPr>
      <xdr:spPr>
        <a:xfrm>
          <a:off x="800100" y="3819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9525</xdr:rowOff>
    </xdr:from>
    <xdr:to>
      <xdr:col>18</xdr:col>
      <xdr:colOff>9525</xdr:colOff>
      <xdr:row>40</xdr:row>
      <xdr:rowOff>0</xdr:rowOff>
    </xdr:to>
    <xdr:sp>
      <xdr:nvSpPr>
        <xdr:cNvPr id="25" name="直線コネクタ 32"/>
        <xdr:cNvSpPr>
          <a:spLocks/>
        </xdr:cNvSpPr>
      </xdr:nvSpPr>
      <xdr:spPr>
        <a:xfrm>
          <a:off x="800100" y="4010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9525</xdr:rowOff>
    </xdr:from>
    <xdr:to>
      <xdr:col>31</xdr:col>
      <xdr:colOff>9525</xdr:colOff>
      <xdr:row>38</xdr:row>
      <xdr:rowOff>0</xdr:rowOff>
    </xdr:to>
    <xdr:sp>
      <xdr:nvSpPr>
        <xdr:cNvPr id="26" name="直線コネクタ 33"/>
        <xdr:cNvSpPr>
          <a:spLocks/>
        </xdr:cNvSpPr>
      </xdr:nvSpPr>
      <xdr:spPr>
        <a:xfrm>
          <a:off x="2038350" y="3819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31</xdr:col>
      <xdr:colOff>9525</xdr:colOff>
      <xdr:row>40</xdr:row>
      <xdr:rowOff>0</xdr:rowOff>
    </xdr:to>
    <xdr:sp>
      <xdr:nvSpPr>
        <xdr:cNvPr id="27" name="直線コネクタ 34"/>
        <xdr:cNvSpPr>
          <a:spLocks/>
        </xdr:cNvSpPr>
      </xdr:nvSpPr>
      <xdr:spPr>
        <a:xfrm>
          <a:off x="2038350" y="4010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9525</xdr:rowOff>
    </xdr:from>
    <xdr:to>
      <xdr:col>44</xdr:col>
      <xdr:colOff>9525</xdr:colOff>
      <xdr:row>38</xdr:row>
      <xdr:rowOff>0</xdr:rowOff>
    </xdr:to>
    <xdr:sp>
      <xdr:nvSpPr>
        <xdr:cNvPr id="28" name="直線コネクタ 35"/>
        <xdr:cNvSpPr>
          <a:spLocks/>
        </xdr:cNvSpPr>
      </xdr:nvSpPr>
      <xdr:spPr>
        <a:xfrm>
          <a:off x="3276600" y="3819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38</xdr:row>
      <xdr:rowOff>9525</xdr:rowOff>
    </xdr:from>
    <xdr:to>
      <xdr:col>44</xdr:col>
      <xdr:colOff>9525</xdr:colOff>
      <xdr:row>40</xdr:row>
      <xdr:rowOff>0</xdr:rowOff>
    </xdr:to>
    <xdr:sp>
      <xdr:nvSpPr>
        <xdr:cNvPr id="29" name="直線コネクタ 36"/>
        <xdr:cNvSpPr>
          <a:spLocks/>
        </xdr:cNvSpPr>
      </xdr:nvSpPr>
      <xdr:spPr>
        <a:xfrm>
          <a:off x="3276600" y="4010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36</xdr:row>
      <xdr:rowOff>9525</xdr:rowOff>
    </xdr:from>
    <xdr:to>
      <xdr:col>57</xdr:col>
      <xdr:colOff>9525</xdr:colOff>
      <xdr:row>38</xdr:row>
      <xdr:rowOff>0</xdr:rowOff>
    </xdr:to>
    <xdr:sp>
      <xdr:nvSpPr>
        <xdr:cNvPr id="30" name="直線コネクタ 37"/>
        <xdr:cNvSpPr>
          <a:spLocks/>
        </xdr:cNvSpPr>
      </xdr:nvSpPr>
      <xdr:spPr>
        <a:xfrm>
          <a:off x="4514850" y="3819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38</xdr:row>
      <xdr:rowOff>9525</xdr:rowOff>
    </xdr:from>
    <xdr:to>
      <xdr:col>57</xdr:col>
      <xdr:colOff>9525</xdr:colOff>
      <xdr:row>40</xdr:row>
      <xdr:rowOff>0</xdr:rowOff>
    </xdr:to>
    <xdr:sp>
      <xdr:nvSpPr>
        <xdr:cNvPr id="31" name="直線コネクタ 38"/>
        <xdr:cNvSpPr>
          <a:spLocks/>
        </xdr:cNvSpPr>
      </xdr:nvSpPr>
      <xdr:spPr>
        <a:xfrm>
          <a:off x="4514850" y="4010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36</xdr:row>
      <xdr:rowOff>9525</xdr:rowOff>
    </xdr:from>
    <xdr:to>
      <xdr:col>70</xdr:col>
      <xdr:colOff>9525</xdr:colOff>
      <xdr:row>38</xdr:row>
      <xdr:rowOff>0</xdr:rowOff>
    </xdr:to>
    <xdr:sp>
      <xdr:nvSpPr>
        <xdr:cNvPr id="32" name="直線コネクタ 39"/>
        <xdr:cNvSpPr>
          <a:spLocks/>
        </xdr:cNvSpPr>
      </xdr:nvSpPr>
      <xdr:spPr>
        <a:xfrm>
          <a:off x="5753100" y="3819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38</xdr:row>
      <xdr:rowOff>9525</xdr:rowOff>
    </xdr:from>
    <xdr:to>
      <xdr:col>70</xdr:col>
      <xdr:colOff>9525</xdr:colOff>
      <xdr:row>40</xdr:row>
      <xdr:rowOff>0</xdr:rowOff>
    </xdr:to>
    <xdr:sp>
      <xdr:nvSpPr>
        <xdr:cNvPr id="33" name="直線コネクタ 40"/>
        <xdr:cNvSpPr>
          <a:spLocks/>
        </xdr:cNvSpPr>
      </xdr:nvSpPr>
      <xdr:spPr>
        <a:xfrm>
          <a:off x="5753100" y="4010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36</xdr:row>
      <xdr:rowOff>9525</xdr:rowOff>
    </xdr:from>
    <xdr:to>
      <xdr:col>83</xdr:col>
      <xdr:colOff>9525</xdr:colOff>
      <xdr:row>38</xdr:row>
      <xdr:rowOff>0</xdr:rowOff>
    </xdr:to>
    <xdr:sp>
      <xdr:nvSpPr>
        <xdr:cNvPr id="34" name="直線コネクタ 41"/>
        <xdr:cNvSpPr>
          <a:spLocks/>
        </xdr:cNvSpPr>
      </xdr:nvSpPr>
      <xdr:spPr>
        <a:xfrm>
          <a:off x="6991350" y="3819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38</xdr:row>
      <xdr:rowOff>9525</xdr:rowOff>
    </xdr:from>
    <xdr:to>
      <xdr:col>83</xdr:col>
      <xdr:colOff>9525</xdr:colOff>
      <xdr:row>40</xdr:row>
      <xdr:rowOff>0</xdr:rowOff>
    </xdr:to>
    <xdr:sp>
      <xdr:nvSpPr>
        <xdr:cNvPr id="35" name="直線コネクタ 42"/>
        <xdr:cNvSpPr>
          <a:spLocks/>
        </xdr:cNvSpPr>
      </xdr:nvSpPr>
      <xdr:spPr>
        <a:xfrm>
          <a:off x="6991350" y="4010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36</xdr:row>
      <xdr:rowOff>9525</xdr:rowOff>
    </xdr:from>
    <xdr:to>
      <xdr:col>96</xdr:col>
      <xdr:colOff>9525</xdr:colOff>
      <xdr:row>38</xdr:row>
      <xdr:rowOff>0</xdr:rowOff>
    </xdr:to>
    <xdr:sp>
      <xdr:nvSpPr>
        <xdr:cNvPr id="36" name="直線コネクタ 43"/>
        <xdr:cNvSpPr>
          <a:spLocks/>
        </xdr:cNvSpPr>
      </xdr:nvSpPr>
      <xdr:spPr>
        <a:xfrm>
          <a:off x="8229600" y="3819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38</xdr:row>
      <xdr:rowOff>9525</xdr:rowOff>
    </xdr:from>
    <xdr:to>
      <xdr:col>96</xdr:col>
      <xdr:colOff>9525</xdr:colOff>
      <xdr:row>40</xdr:row>
      <xdr:rowOff>0</xdr:rowOff>
    </xdr:to>
    <xdr:sp>
      <xdr:nvSpPr>
        <xdr:cNvPr id="37" name="直線コネクタ 44"/>
        <xdr:cNvSpPr>
          <a:spLocks/>
        </xdr:cNvSpPr>
      </xdr:nvSpPr>
      <xdr:spPr>
        <a:xfrm>
          <a:off x="8229600" y="4010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R119"/>
  <sheetViews>
    <sheetView tabSelected="1" view="pageBreakPreview" zoomScaleSheetLayoutView="100" zoomScalePageLayoutView="0" workbookViewId="0" topLeftCell="A1">
      <selection activeCell="CC3" sqref="CC3:CL4"/>
    </sheetView>
  </sheetViews>
  <sheetFormatPr defaultColWidth="9.140625" defaultRowHeight="15"/>
  <cols>
    <col min="1" max="14" width="0.85546875" style="0" customWidth="1"/>
    <col min="15" max="151" width="1.421875" style="0" customWidth="1"/>
  </cols>
  <sheetData>
    <row r="1" ht="8.25" customHeight="1"/>
    <row r="2" spans="1:146" ht="17.25">
      <c r="A2" s="1"/>
      <c r="B2" s="1"/>
      <c r="C2" s="1"/>
      <c r="D2" s="1"/>
      <c r="E2" s="1"/>
      <c r="F2" s="1"/>
      <c r="G2" s="234" t="s">
        <v>70</v>
      </c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6"/>
      <c r="BC2" s="1"/>
      <c r="BD2" s="1"/>
      <c r="BE2" s="62" t="s">
        <v>113</v>
      </c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37" ht="13.5">
      <c r="A3" s="1"/>
      <c r="B3" s="1"/>
      <c r="C3" s="1"/>
      <c r="D3" s="1"/>
      <c r="E3" s="1"/>
      <c r="F3" s="1"/>
      <c r="G3" s="248" t="s">
        <v>69</v>
      </c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63" t="s">
        <v>106</v>
      </c>
      <c r="BD3" s="63"/>
      <c r="BE3" s="63"/>
      <c r="BF3" s="63"/>
      <c r="BG3" s="63"/>
      <c r="BH3" s="63"/>
      <c r="BI3" s="63"/>
      <c r="BJ3" s="61" t="s">
        <v>80</v>
      </c>
      <c r="BK3" s="61"/>
      <c r="BL3" s="61"/>
      <c r="BM3" s="61"/>
      <c r="BN3" s="61"/>
      <c r="BO3" s="61"/>
      <c r="BP3" s="61"/>
      <c r="BQ3" s="61"/>
      <c r="BR3" s="61"/>
      <c r="BS3" s="61"/>
      <c r="BT3" s="35"/>
      <c r="BU3" s="63" t="s">
        <v>107</v>
      </c>
      <c r="BV3" s="63"/>
      <c r="BW3" s="63"/>
      <c r="BX3" s="63"/>
      <c r="BY3" s="63"/>
      <c r="BZ3" s="63"/>
      <c r="CA3" s="63"/>
      <c r="CB3" s="63"/>
      <c r="CC3" s="61" t="s">
        <v>105</v>
      </c>
      <c r="CD3" s="61"/>
      <c r="CE3" s="61"/>
      <c r="CF3" s="61"/>
      <c r="CG3" s="61"/>
      <c r="CH3" s="61"/>
      <c r="CI3" s="61"/>
      <c r="CJ3" s="61"/>
      <c r="CK3" s="61"/>
      <c r="CL3" s="61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 t="s">
        <v>80</v>
      </c>
      <c r="DX3" s="1"/>
      <c r="DY3" s="1"/>
      <c r="DZ3" s="1"/>
      <c r="EA3" s="1"/>
      <c r="EB3" s="1"/>
      <c r="EC3" s="1"/>
      <c r="ED3" s="1"/>
      <c r="EE3" s="1"/>
      <c r="EF3" s="1"/>
      <c r="EG3" s="1" t="s">
        <v>93</v>
      </c>
    </row>
    <row r="4" spans="1:146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63"/>
      <c r="BD4" s="63"/>
      <c r="BE4" s="63"/>
      <c r="BF4" s="63"/>
      <c r="BG4" s="63"/>
      <c r="BH4" s="63"/>
      <c r="BI4" s="63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5"/>
      <c r="BU4" s="63"/>
      <c r="BV4" s="63"/>
      <c r="BW4" s="63"/>
      <c r="BX4" s="63"/>
      <c r="BY4" s="63"/>
      <c r="BZ4" s="63"/>
      <c r="CA4" s="63"/>
      <c r="CB4" s="63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 t="s">
        <v>81</v>
      </c>
      <c r="DX4" s="1"/>
      <c r="DY4" s="1"/>
      <c r="DZ4" s="1"/>
      <c r="EA4" s="1"/>
      <c r="EB4" s="1"/>
      <c r="EC4" s="1"/>
      <c r="ED4" s="1"/>
      <c r="EE4" s="1"/>
      <c r="EF4" s="1"/>
      <c r="EG4" s="1" t="s">
        <v>94</v>
      </c>
      <c r="EH4" s="1"/>
      <c r="EI4" s="1"/>
      <c r="EJ4" s="1"/>
      <c r="EK4" s="1"/>
      <c r="EL4" s="1"/>
      <c r="EM4" s="1"/>
      <c r="EN4" s="1"/>
      <c r="EO4" s="1"/>
      <c r="EP4" s="1"/>
    </row>
    <row r="5" spans="1:146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 t="s">
        <v>82</v>
      </c>
      <c r="DX5" s="1"/>
      <c r="DY5" s="1"/>
      <c r="DZ5" s="1"/>
      <c r="EA5" s="1"/>
      <c r="EB5" s="1"/>
      <c r="EC5" s="1"/>
      <c r="ED5" s="1"/>
      <c r="EE5" s="1"/>
      <c r="EF5" s="1"/>
      <c r="EG5" s="1" t="s">
        <v>95</v>
      </c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>
      <c r="A6" s="373" t="s">
        <v>0</v>
      </c>
      <c r="B6" s="374"/>
      <c r="C6" s="374"/>
      <c r="D6" s="374"/>
      <c r="E6" s="374"/>
      <c r="F6" s="374"/>
      <c r="G6" s="374"/>
      <c r="H6" s="46"/>
      <c r="I6" s="46"/>
      <c r="J6" s="46"/>
      <c r="K6" s="46"/>
      <c r="L6" s="46"/>
      <c r="M6" s="46"/>
      <c r="N6" s="47"/>
      <c r="O6" s="328" t="s">
        <v>1</v>
      </c>
      <c r="P6" s="328"/>
      <c r="Q6" s="328"/>
      <c r="R6" s="328"/>
      <c r="S6" s="328" t="s">
        <v>55</v>
      </c>
      <c r="T6" s="328"/>
      <c r="U6" s="328"/>
      <c r="V6" s="328"/>
      <c r="W6" s="328" t="s">
        <v>2</v>
      </c>
      <c r="X6" s="328"/>
      <c r="Y6" s="328"/>
      <c r="Z6" s="328"/>
      <c r="AA6" s="328"/>
      <c r="AB6" s="328" t="s">
        <v>3</v>
      </c>
      <c r="AC6" s="328"/>
      <c r="AD6" s="328"/>
      <c r="AE6" s="328"/>
      <c r="AF6" s="328"/>
      <c r="AG6" s="328"/>
      <c r="AH6" s="328"/>
      <c r="AI6" s="328"/>
      <c r="AJ6" s="328" t="s">
        <v>4</v>
      </c>
      <c r="AK6" s="328"/>
      <c r="AL6" s="328"/>
      <c r="AM6" s="328"/>
      <c r="AN6" s="375"/>
      <c r="AO6" s="7"/>
      <c r="AP6" s="329" t="s">
        <v>5</v>
      </c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1"/>
      <c r="BB6" s="7"/>
      <c r="BC6" s="367" t="s">
        <v>9</v>
      </c>
      <c r="BD6" s="368"/>
      <c r="BE6" s="368"/>
      <c r="BF6" s="368"/>
      <c r="BG6" s="368"/>
      <c r="BH6" s="368"/>
      <c r="BI6" s="376"/>
      <c r="BJ6" s="376"/>
      <c r="BK6" s="376"/>
      <c r="BL6" s="376"/>
      <c r="BM6" s="376"/>
      <c r="BN6" s="376"/>
      <c r="BO6" s="376"/>
      <c r="BP6" s="376"/>
      <c r="BQ6" s="376"/>
      <c r="BR6" s="376"/>
      <c r="BS6" s="376"/>
      <c r="BT6" s="376"/>
      <c r="BU6" s="376"/>
      <c r="BV6" s="376"/>
      <c r="BW6" s="376"/>
      <c r="BX6" s="376"/>
      <c r="BY6" s="376"/>
      <c r="BZ6" s="376"/>
      <c r="CA6" s="376"/>
      <c r="CB6" s="64" t="s">
        <v>10</v>
      </c>
      <c r="CC6" s="64"/>
      <c r="CD6" s="64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70"/>
      <c r="CS6" s="291" t="s">
        <v>13</v>
      </c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2"/>
      <c r="DO6" s="7"/>
      <c r="DP6" s="7"/>
      <c r="DQ6" s="7"/>
      <c r="DR6" s="7"/>
      <c r="DS6" s="7"/>
      <c r="DT6" s="7"/>
      <c r="DU6" s="1"/>
      <c r="DV6" s="1"/>
      <c r="DW6" s="1" t="s">
        <v>83</v>
      </c>
      <c r="DX6" s="1"/>
      <c r="DY6" s="1"/>
      <c r="DZ6" s="1"/>
      <c r="EA6" s="1"/>
      <c r="EB6" s="1"/>
      <c r="EC6" s="1"/>
      <c r="ED6" s="1"/>
      <c r="EE6" s="1"/>
      <c r="EF6" s="1"/>
      <c r="EG6" s="1" t="s">
        <v>96</v>
      </c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>
      <c r="A7" s="263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264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9"/>
      <c r="AO7" s="7"/>
      <c r="AP7" s="332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4"/>
      <c r="BB7" s="7"/>
      <c r="BC7" s="155"/>
      <c r="BD7" s="156"/>
      <c r="BE7" s="156"/>
      <c r="BF7" s="156"/>
      <c r="BG7" s="156"/>
      <c r="BH7" s="156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83"/>
      <c r="CC7" s="83"/>
      <c r="CD7" s="83"/>
      <c r="CE7" s="371"/>
      <c r="CF7" s="371"/>
      <c r="CG7" s="371"/>
      <c r="CH7" s="371"/>
      <c r="CI7" s="371"/>
      <c r="CJ7" s="371"/>
      <c r="CK7" s="371"/>
      <c r="CL7" s="371"/>
      <c r="CM7" s="371"/>
      <c r="CN7" s="371"/>
      <c r="CO7" s="371"/>
      <c r="CP7" s="371"/>
      <c r="CQ7" s="371"/>
      <c r="CR7" s="372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213"/>
      <c r="DO7" s="7"/>
      <c r="DP7" s="7"/>
      <c r="DQ7" s="7"/>
      <c r="DR7" s="7"/>
      <c r="DS7" s="7"/>
      <c r="DT7" s="7"/>
      <c r="DU7" s="1"/>
      <c r="DV7" s="1"/>
      <c r="DW7" s="1" t="s">
        <v>84</v>
      </c>
      <c r="DX7" s="1"/>
      <c r="DY7" s="1"/>
      <c r="DZ7" s="1"/>
      <c r="EA7" s="1"/>
      <c r="EB7" s="1"/>
      <c r="EC7" s="1"/>
      <c r="ED7" s="1"/>
      <c r="EE7" s="1"/>
      <c r="EF7" s="1"/>
      <c r="EG7" s="1" t="s">
        <v>97</v>
      </c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>
      <c r="A8" s="263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264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9"/>
      <c r="AO8" s="7"/>
      <c r="AP8" s="360" t="s">
        <v>6</v>
      </c>
      <c r="AQ8" s="261"/>
      <c r="AR8" s="262"/>
      <c r="AS8" s="361"/>
      <c r="AT8" s="361"/>
      <c r="AU8" s="361"/>
      <c r="AV8" s="361"/>
      <c r="AW8" s="361"/>
      <c r="AX8" s="361"/>
      <c r="AY8" s="361"/>
      <c r="AZ8" s="261" t="s">
        <v>8</v>
      </c>
      <c r="BA8" s="364"/>
      <c r="BB8" s="7"/>
      <c r="BC8" s="309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1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213"/>
      <c r="DO8" s="7"/>
      <c r="DP8" s="7"/>
      <c r="DQ8" s="7"/>
      <c r="DR8" s="7"/>
      <c r="DS8" s="7"/>
      <c r="DT8" s="7"/>
      <c r="DU8" s="1"/>
      <c r="DV8" s="1"/>
      <c r="DW8" s="1" t="s">
        <v>85</v>
      </c>
      <c r="DX8" s="1"/>
      <c r="DY8" s="1"/>
      <c r="DZ8" s="1"/>
      <c r="EA8" s="1"/>
      <c r="EB8" s="1"/>
      <c r="EC8" s="1"/>
      <c r="ED8" s="1"/>
      <c r="EE8" s="1"/>
      <c r="EF8" s="1"/>
      <c r="EG8" s="1" t="s">
        <v>98</v>
      </c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>
      <c r="A9" s="263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264"/>
      <c r="O9" s="305" t="s">
        <v>77</v>
      </c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6"/>
      <c r="AO9" s="7"/>
      <c r="AP9" s="263"/>
      <c r="AQ9" s="92"/>
      <c r="AR9" s="264"/>
      <c r="AS9" s="362"/>
      <c r="AT9" s="362"/>
      <c r="AU9" s="362"/>
      <c r="AV9" s="362"/>
      <c r="AW9" s="362"/>
      <c r="AX9" s="362"/>
      <c r="AY9" s="362"/>
      <c r="AZ9" s="92"/>
      <c r="BA9" s="93"/>
      <c r="BB9" s="7"/>
      <c r="BC9" s="312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4"/>
      <c r="CS9" s="351"/>
      <c r="CT9" s="352"/>
      <c r="CU9" s="352"/>
      <c r="CV9" s="352"/>
      <c r="CW9" s="352"/>
      <c r="CX9" s="352"/>
      <c r="CY9" s="352"/>
      <c r="CZ9" s="352"/>
      <c r="DA9" s="352"/>
      <c r="DB9" s="352"/>
      <c r="DC9" s="352"/>
      <c r="DD9" s="352"/>
      <c r="DE9" s="352"/>
      <c r="DF9" s="352"/>
      <c r="DG9" s="352"/>
      <c r="DH9" s="352"/>
      <c r="DI9" s="352"/>
      <c r="DJ9" s="352"/>
      <c r="DK9" s="352"/>
      <c r="DL9" s="352"/>
      <c r="DM9" s="352"/>
      <c r="DN9" s="353"/>
      <c r="DO9" s="7"/>
      <c r="DP9" s="7"/>
      <c r="DQ9" s="7"/>
      <c r="DR9" s="7"/>
      <c r="DS9" s="7"/>
      <c r="DT9" s="7"/>
      <c r="DU9" s="1"/>
      <c r="DV9" s="1"/>
      <c r="DW9" s="1" t="s">
        <v>86</v>
      </c>
      <c r="DX9" s="1"/>
      <c r="DY9" s="1"/>
      <c r="DZ9" s="1"/>
      <c r="EA9" s="1"/>
      <c r="EB9" s="1"/>
      <c r="EC9" s="1"/>
      <c r="ED9" s="1"/>
      <c r="EE9" s="1"/>
      <c r="EF9" s="1"/>
      <c r="EG9" s="1" t="s">
        <v>99</v>
      </c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>
      <c r="A10" s="263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264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6"/>
      <c r="AO10" s="7"/>
      <c r="AP10" s="48"/>
      <c r="AQ10" s="49"/>
      <c r="AR10" s="50"/>
      <c r="AS10" s="363"/>
      <c r="AT10" s="363"/>
      <c r="AU10" s="363"/>
      <c r="AV10" s="363"/>
      <c r="AW10" s="363"/>
      <c r="AX10" s="363"/>
      <c r="AY10" s="363"/>
      <c r="AZ10" s="49"/>
      <c r="BA10" s="365"/>
      <c r="BB10" s="7"/>
      <c r="BC10" s="152" t="s">
        <v>11</v>
      </c>
      <c r="BD10" s="153"/>
      <c r="BE10" s="153"/>
      <c r="BF10" s="153"/>
      <c r="BG10" s="153"/>
      <c r="BH10" s="153"/>
      <c r="BI10" s="153"/>
      <c r="BJ10" s="153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 t="s">
        <v>12</v>
      </c>
      <c r="CC10" s="80"/>
      <c r="CD10" s="80"/>
      <c r="CE10" s="80"/>
      <c r="CF10" s="80"/>
      <c r="CG10" s="235"/>
      <c r="CH10" s="235"/>
      <c r="CI10" s="235"/>
      <c r="CJ10" s="235"/>
      <c r="CK10" s="235"/>
      <c r="CL10" s="80" t="s">
        <v>58</v>
      </c>
      <c r="CM10" s="80"/>
      <c r="CN10" s="235"/>
      <c r="CO10" s="235"/>
      <c r="CP10" s="235"/>
      <c r="CQ10" s="235"/>
      <c r="CR10" s="236"/>
      <c r="CS10" s="354"/>
      <c r="CT10" s="355"/>
      <c r="CU10" s="355"/>
      <c r="CV10" s="355"/>
      <c r="CW10" s="355"/>
      <c r="CX10" s="355"/>
      <c r="CY10" s="355"/>
      <c r="CZ10" s="35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55"/>
      <c r="DL10" s="355"/>
      <c r="DM10" s="355"/>
      <c r="DN10" s="356"/>
      <c r="DO10" s="7"/>
      <c r="DP10" s="7"/>
      <c r="DQ10" s="7"/>
      <c r="DR10" s="7"/>
      <c r="DS10" s="7"/>
      <c r="DT10" s="7"/>
      <c r="DU10" s="1"/>
      <c r="DV10" s="1"/>
      <c r="DW10" s="1" t="s">
        <v>87</v>
      </c>
      <c r="DX10" s="1"/>
      <c r="DY10" s="1"/>
      <c r="DZ10" s="1"/>
      <c r="EA10" s="1"/>
      <c r="EB10" s="1"/>
      <c r="EC10" s="1"/>
      <c r="ED10" s="1"/>
      <c r="EE10" s="1"/>
      <c r="EF10" s="1"/>
      <c r="EG10" s="1" t="s">
        <v>100</v>
      </c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>
      <c r="A11" s="263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264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6"/>
      <c r="AO11" s="7"/>
      <c r="AP11" s="360" t="s">
        <v>7</v>
      </c>
      <c r="AQ11" s="261"/>
      <c r="AR11" s="262"/>
      <c r="AS11" s="361"/>
      <c r="AT11" s="361"/>
      <c r="AU11" s="361"/>
      <c r="AV11" s="361"/>
      <c r="AW11" s="361"/>
      <c r="AX11" s="361"/>
      <c r="AY11" s="361"/>
      <c r="AZ11" s="261" t="s">
        <v>8</v>
      </c>
      <c r="BA11" s="364"/>
      <c r="BB11" s="7"/>
      <c r="BC11" s="155"/>
      <c r="BD11" s="156"/>
      <c r="BE11" s="156"/>
      <c r="BF11" s="156"/>
      <c r="BG11" s="156"/>
      <c r="BH11" s="156"/>
      <c r="BI11" s="156"/>
      <c r="BJ11" s="15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83"/>
      <c r="CC11" s="83"/>
      <c r="CD11" s="83"/>
      <c r="CE11" s="83"/>
      <c r="CF11" s="83"/>
      <c r="CG11" s="237"/>
      <c r="CH11" s="237"/>
      <c r="CI11" s="237"/>
      <c r="CJ11" s="237"/>
      <c r="CK11" s="237"/>
      <c r="CL11" s="83"/>
      <c r="CM11" s="83"/>
      <c r="CN11" s="237"/>
      <c r="CO11" s="237"/>
      <c r="CP11" s="237"/>
      <c r="CQ11" s="237"/>
      <c r="CR11" s="238"/>
      <c r="CS11" s="354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5"/>
      <c r="DN11" s="356"/>
      <c r="DO11" s="7"/>
      <c r="DP11" s="7"/>
      <c r="DQ11" s="7"/>
      <c r="DR11" s="7"/>
      <c r="DS11" s="7"/>
      <c r="DT11" s="7"/>
      <c r="DU11" s="1"/>
      <c r="DV11" s="1"/>
      <c r="DW11" s="1" t="s">
        <v>88</v>
      </c>
      <c r="DX11" s="1"/>
      <c r="DY11" s="1"/>
      <c r="DZ11" s="1"/>
      <c r="EA11" s="1"/>
      <c r="EB11" s="1"/>
      <c r="EC11" s="1"/>
      <c r="ED11" s="1"/>
      <c r="EE11" s="1"/>
      <c r="EF11" s="1"/>
      <c r="EG11" s="1" t="s">
        <v>101</v>
      </c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>
      <c r="A12" s="263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264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6"/>
      <c r="AO12" s="7"/>
      <c r="AP12" s="263"/>
      <c r="AQ12" s="92"/>
      <c r="AR12" s="264"/>
      <c r="AS12" s="362"/>
      <c r="AT12" s="362"/>
      <c r="AU12" s="362"/>
      <c r="AV12" s="362"/>
      <c r="AW12" s="362"/>
      <c r="AX12" s="362"/>
      <c r="AY12" s="362"/>
      <c r="AZ12" s="92"/>
      <c r="BA12" s="93"/>
      <c r="BB12" s="7"/>
      <c r="BC12" s="309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1"/>
      <c r="CS12" s="354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5"/>
      <c r="DN12" s="356"/>
      <c r="DO12" s="7"/>
      <c r="DP12" s="7"/>
      <c r="DQ12" s="7"/>
      <c r="DR12" s="7"/>
      <c r="DS12" s="7"/>
      <c r="DT12" s="7"/>
      <c r="DU12" s="1"/>
      <c r="DV12" s="1"/>
      <c r="DW12" s="1" t="s">
        <v>89</v>
      </c>
      <c r="DX12" s="1"/>
      <c r="DY12" s="1"/>
      <c r="DZ12" s="1"/>
      <c r="EA12" s="1"/>
      <c r="EB12" s="1"/>
      <c r="EC12" s="1"/>
      <c r="ED12" s="1"/>
      <c r="EE12" s="1"/>
      <c r="EF12" s="1"/>
      <c r="EG12" s="1" t="s">
        <v>102</v>
      </c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>
      <c r="A13" s="26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266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8"/>
      <c r="AO13" s="7"/>
      <c r="AP13" s="265"/>
      <c r="AQ13" s="95"/>
      <c r="AR13" s="266"/>
      <c r="AS13" s="366"/>
      <c r="AT13" s="366"/>
      <c r="AU13" s="366"/>
      <c r="AV13" s="366"/>
      <c r="AW13" s="366"/>
      <c r="AX13" s="366"/>
      <c r="AY13" s="366"/>
      <c r="AZ13" s="95"/>
      <c r="BA13" s="96"/>
      <c r="BB13" s="7"/>
      <c r="BC13" s="318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20"/>
      <c r="CS13" s="357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9"/>
      <c r="DO13" s="7"/>
      <c r="DP13" s="7"/>
      <c r="DQ13" s="7"/>
      <c r="DR13" s="7"/>
      <c r="DS13" s="7"/>
      <c r="DT13" s="7"/>
      <c r="DU13" s="1"/>
      <c r="DV13" s="1"/>
      <c r="DW13" s="1" t="s">
        <v>90</v>
      </c>
      <c r="DX13" s="1"/>
      <c r="DY13" s="1"/>
      <c r="DZ13" s="1"/>
      <c r="EA13" s="1"/>
      <c r="EB13" s="1"/>
      <c r="EC13" s="1"/>
      <c r="ED13" s="1"/>
      <c r="EE13" s="1"/>
      <c r="EF13" s="1"/>
      <c r="EG13" t="s">
        <v>103</v>
      </c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5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25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 t="s">
        <v>91</v>
      </c>
      <c r="DX14" s="1"/>
      <c r="DY14" s="1"/>
      <c r="DZ14" s="1"/>
      <c r="EA14" s="1"/>
      <c r="EB14" s="1"/>
      <c r="EC14" s="1"/>
      <c r="ED14" s="1"/>
      <c r="EE14" s="1"/>
      <c r="EF14" s="1"/>
      <c r="EG14" t="s">
        <v>104</v>
      </c>
      <c r="EH14" s="1"/>
      <c r="EI14" s="1"/>
      <c r="EJ14" s="1"/>
      <c r="EK14" s="1"/>
      <c r="EL14" s="1"/>
      <c r="EM14" s="1"/>
      <c r="EN14" s="1"/>
      <c r="EO14" s="1"/>
    </row>
    <row r="15" spans="1:145" ht="9.75" customHeight="1">
      <c r="A15" s="8"/>
      <c r="B15" s="9"/>
      <c r="C15" s="9"/>
      <c r="D15" s="9"/>
      <c r="E15" s="9"/>
      <c r="F15" s="9"/>
      <c r="G15" s="9"/>
      <c r="H15" s="9"/>
      <c r="I15" s="344" t="s">
        <v>14</v>
      </c>
      <c r="J15" s="344"/>
      <c r="K15" s="344"/>
      <c r="L15" s="344"/>
      <c r="M15" s="344"/>
      <c r="N15" s="345"/>
      <c r="O15" s="321" t="s">
        <v>18</v>
      </c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3"/>
      <c r="BO15" s="45" t="s">
        <v>19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7"/>
      <c r="DB15" s="89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90"/>
      <c r="DO15" s="1"/>
      <c r="DP15" s="1"/>
      <c r="DQ15" s="1"/>
      <c r="DR15" s="1"/>
      <c r="DS15" s="1"/>
      <c r="DT15" s="1"/>
      <c r="DU15" s="1"/>
      <c r="DV15" s="1"/>
      <c r="DW15" s="1" t="s">
        <v>92</v>
      </c>
      <c r="DX15" s="1"/>
      <c r="DY15" s="1"/>
      <c r="DZ15" s="1"/>
      <c r="EA15" s="1"/>
      <c r="EB15" s="1"/>
      <c r="EC15" s="1"/>
      <c r="ED15" s="1"/>
      <c r="EE15" s="1"/>
      <c r="EF15" s="1"/>
      <c r="EG15" t="s">
        <v>105</v>
      </c>
      <c r="EH15" s="1"/>
      <c r="EI15" s="1"/>
      <c r="EJ15" s="1"/>
      <c r="EK15" s="1"/>
      <c r="EL15" s="1"/>
      <c r="EM15" s="1"/>
      <c r="EN15" s="1"/>
      <c r="EO15" s="1"/>
    </row>
    <row r="16" spans="1:145" ht="9.75" customHeight="1">
      <c r="A16" s="10"/>
      <c r="B16" s="3"/>
      <c r="C16" s="3"/>
      <c r="D16" s="3"/>
      <c r="E16" s="3"/>
      <c r="F16" s="3"/>
      <c r="G16" s="3"/>
      <c r="H16" s="3"/>
      <c r="I16" s="346"/>
      <c r="J16" s="346"/>
      <c r="K16" s="346"/>
      <c r="L16" s="346"/>
      <c r="M16" s="346"/>
      <c r="N16" s="347"/>
      <c r="O16" s="324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6"/>
      <c r="BO16" s="48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50"/>
      <c r="DB16" s="91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3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ht="9.75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1"/>
      <c r="O17" s="327" t="s">
        <v>33</v>
      </c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315" t="s">
        <v>34</v>
      </c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144" t="s">
        <v>35</v>
      </c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315" t="s">
        <v>36</v>
      </c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7"/>
      <c r="BO17" s="79" t="s">
        <v>67</v>
      </c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1"/>
      <c r="DB17" s="91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3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9.75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1"/>
      <c r="O18" s="327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7"/>
      <c r="BO18" s="82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4"/>
      <c r="DB18" s="91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3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9.75" customHeight="1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1"/>
      <c r="O19" s="249" t="s">
        <v>31</v>
      </c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1"/>
      <c r="AB19" s="239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1"/>
      <c r="AO19" s="335" t="s">
        <v>46</v>
      </c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7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9"/>
      <c r="BO19" s="380" t="s">
        <v>37</v>
      </c>
      <c r="BP19" s="381"/>
      <c r="BQ19" s="381"/>
      <c r="BR19" s="381"/>
      <c r="BS19" s="381"/>
      <c r="BT19" s="381"/>
      <c r="BU19" s="381"/>
      <c r="BV19" s="381"/>
      <c r="BW19" s="381"/>
      <c r="BX19" s="381"/>
      <c r="BY19" s="381"/>
      <c r="BZ19" s="381"/>
      <c r="CA19" s="382"/>
      <c r="CB19" s="389" t="s">
        <v>64</v>
      </c>
      <c r="CC19" s="381"/>
      <c r="CD19" s="381"/>
      <c r="CE19" s="381"/>
      <c r="CF19" s="381"/>
      <c r="CG19" s="381"/>
      <c r="CH19" s="381"/>
      <c r="CI19" s="381"/>
      <c r="CJ19" s="381"/>
      <c r="CK19" s="381"/>
      <c r="CL19" s="381"/>
      <c r="CM19" s="381"/>
      <c r="CN19" s="382"/>
      <c r="CO19" s="392" t="s">
        <v>38</v>
      </c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91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3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ht="9.75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252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  <c r="AB20" s="242" t="s">
        <v>30</v>
      </c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4"/>
      <c r="AO20" s="338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40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9"/>
      <c r="BO20" s="383"/>
      <c r="BP20" s="384"/>
      <c r="BQ20" s="384"/>
      <c r="BR20" s="384"/>
      <c r="BS20" s="384"/>
      <c r="BT20" s="384"/>
      <c r="BU20" s="384"/>
      <c r="BV20" s="384"/>
      <c r="BW20" s="384"/>
      <c r="BX20" s="384"/>
      <c r="BY20" s="384"/>
      <c r="BZ20" s="384"/>
      <c r="CA20" s="385"/>
      <c r="CB20" s="390"/>
      <c r="CC20" s="384"/>
      <c r="CD20" s="384"/>
      <c r="CE20" s="384"/>
      <c r="CF20" s="384"/>
      <c r="CG20" s="384"/>
      <c r="CH20" s="384"/>
      <c r="CI20" s="384"/>
      <c r="CJ20" s="384"/>
      <c r="CK20" s="384"/>
      <c r="CL20" s="384"/>
      <c r="CM20" s="384"/>
      <c r="CN20" s="385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91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3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9.75" customHeight="1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1"/>
      <c r="O21" s="252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B21" s="242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4"/>
      <c r="AO21" s="338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40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9"/>
      <c r="BO21" s="383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5"/>
      <c r="CB21" s="390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5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91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3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9.75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1"/>
      <c r="O22" s="252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4"/>
      <c r="AB22" s="242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4"/>
      <c r="AO22" s="338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40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9"/>
      <c r="BO22" s="383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5"/>
      <c r="CB22" s="390"/>
      <c r="CC22" s="384"/>
      <c r="CD22" s="384"/>
      <c r="CE22" s="384"/>
      <c r="CF22" s="384"/>
      <c r="CG22" s="384"/>
      <c r="CH22" s="384"/>
      <c r="CI22" s="384"/>
      <c r="CJ22" s="384"/>
      <c r="CK22" s="384"/>
      <c r="CL22" s="384"/>
      <c r="CM22" s="384"/>
      <c r="CN22" s="385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91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3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9.75" customHeight="1">
      <c r="A23" s="348" t="s">
        <v>15</v>
      </c>
      <c r="B23" s="346"/>
      <c r="C23" s="346"/>
      <c r="D23" s="346"/>
      <c r="E23" s="346"/>
      <c r="F23" s="3"/>
      <c r="G23" s="3"/>
      <c r="H23" s="3"/>
      <c r="I23" s="3"/>
      <c r="J23" s="3"/>
      <c r="K23" s="3"/>
      <c r="L23" s="3"/>
      <c r="M23" s="3"/>
      <c r="N23" s="11"/>
      <c r="O23" s="252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B23" s="242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4"/>
      <c r="AO23" s="338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40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9"/>
      <c r="BO23" s="383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5"/>
      <c r="CB23" s="390"/>
      <c r="CC23" s="384"/>
      <c r="CD23" s="384"/>
      <c r="CE23" s="384"/>
      <c r="CF23" s="384"/>
      <c r="CG23" s="384"/>
      <c r="CH23" s="384"/>
      <c r="CI23" s="384"/>
      <c r="CJ23" s="384"/>
      <c r="CK23" s="384"/>
      <c r="CL23" s="384"/>
      <c r="CM23" s="384"/>
      <c r="CN23" s="385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91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3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2" customHeight="1">
      <c r="A24" s="349"/>
      <c r="B24" s="350"/>
      <c r="C24" s="350"/>
      <c r="D24" s="350"/>
      <c r="E24" s="350"/>
      <c r="F24" s="2"/>
      <c r="G24" s="2"/>
      <c r="H24" s="2"/>
      <c r="I24" s="2"/>
      <c r="J24" s="2"/>
      <c r="K24" s="2"/>
      <c r="L24" s="2"/>
      <c r="M24" s="2"/>
      <c r="N24" s="12"/>
      <c r="O24" s="255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7"/>
      <c r="AB24" s="245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7"/>
      <c r="AO24" s="341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3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9"/>
      <c r="BO24" s="386"/>
      <c r="BP24" s="387"/>
      <c r="BQ24" s="387"/>
      <c r="BR24" s="387"/>
      <c r="BS24" s="387"/>
      <c r="BT24" s="387"/>
      <c r="BU24" s="387"/>
      <c r="BV24" s="387"/>
      <c r="BW24" s="387"/>
      <c r="BX24" s="387"/>
      <c r="BY24" s="387"/>
      <c r="BZ24" s="387"/>
      <c r="CA24" s="388"/>
      <c r="CB24" s="391"/>
      <c r="CC24" s="387"/>
      <c r="CD24" s="387"/>
      <c r="CE24" s="387"/>
      <c r="CF24" s="387"/>
      <c r="CG24" s="387"/>
      <c r="CH24" s="387"/>
      <c r="CI24" s="387"/>
      <c r="CJ24" s="387"/>
      <c r="CK24" s="387"/>
      <c r="CL24" s="387"/>
      <c r="CM24" s="387"/>
      <c r="CN24" s="388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91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3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7.5" customHeight="1">
      <c r="A25" s="152" t="s">
        <v>71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  <c r="O25" s="138"/>
      <c r="P25" s="139"/>
      <c r="Q25" s="142" t="s">
        <v>26</v>
      </c>
      <c r="R25" s="55"/>
      <c r="S25" s="115"/>
      <c r="T25" s="116"/>
      <c r="U25" s="116"/>
      <c r="V25" s="116"/>
      <c r="W25" s="116"/>
      <c r="X25" s="116"/>
      <c r="Y25" s="116"/>
      <c r="Z25" s="142" t="s">
        <v>27</v>
      </c>
      <c r="AA25" s="142"/>
      <c r="AB25" s="51"/>
      <c r="AC25" s="52"/>
      <c r="AD25" s="55" t="s">
        <v>26</v>
      </c>
      <c r="AE25" s="56"/>
      <c r="AF25" s="146"/>
      <c r="AG25" s="146"/>
      <c r="AH25" s="146"/>
      <c r="AI25" s="146"/>
      <c r="AJ25" s="146"/>
      <c r="AK25" s="146"/>
      <c r="AL25" s="115"/>
      <c r="AM25" s="55" t="s">
        <v>27</v>
      </c>
      <c r="AN25" s="56"/>
      <c r="AO25" s="51"/>
      <c r="AP25" s="52"/>
      <c r="AQ25" s="55" t="s">
        <v>26</v>
      </c>
      <c r="AR25" s="56"/>
      <c r="AS25" s="146"/>
      <c r="AT25" s="146"/>
      <c r="AU25" s="146"/>
      <c r="AV25" s="146"/>
      <c r="AW25" s="146"/>
      <c r="AX25" s="146"/>
      <c r="AY25" s="115"/>
      <c r="AZ25" s="142" t="s">
        <v>27</v>
      </c>
      <c r="BA25" s="55"/>
      <c r="BB25" s="112">
        <f>SUM(O25+AB25+AO25)</f>
        <v>0</v>
      </c>
      <c r="BC25" s="112"/>
      <c r="BD25" s="85" t="s">
        <v>26</v>
      </c>
      <c r="BE25" s="86"/>
      <c r="BF25" s="121">
        <f>SUM(S25+AF25+AS25)</f>
        <v>0</v>
      </c>
      <c r="BG25" s="122"/>
      <c r="BH25" s="122"/>
      <c r="BI25" s="122"/>
      <c r="BJ25" s="122"/>
      <c r="BK25" s="122"/>
      <c r="BL25" s="122"/>
      <c r="BM25" s="142" t="s">
        <v>27</v>
      </c>
      <c r="BN25" s="142"/>
      <c r="BO25" s="119"/>
      <c r="BP25" s="52"/>
      <c r="BQ25" s="55" t="s">
        <v>26</v>
      </c>
      <c r="BR25" s="56"/>
      <c r="BS25" s="115"/>
      <c r="BT25" s="116"/>
      <c r="BU25" s="116"/>
      <c r="BV25" s="116"/>
      <c r="BW25" s="116"/>
      <c r="BX25" s="116"/>
      <c r="BY25" s="116"/>
      <c r="BZ25" s="142" t="s">
        <v>27</v>
      </c>
      <c r="CA25" s="55"/>
      <c r="CB25" s="51"/>
      <c r="CC25" s="52"/>
      <c r="CD25" s="55" t="s">
        <v>26</v>
      </c>
      <c r="CE25" s="56"/>
      <c r="CF25" s="115"/>
      <c r="CG25" s="116"/>
      <c r="CH25" s="116"/>
      <c r="CI25" s="116"/>
      <c r="CJ25" s="116"/>
      <c r="CK25" s="116"/>
      <c r="CL25" s="116"/>
      <c r="CM25" s="142" t="s">
        <v>27</v>
      </c>
      <c r="CN25" s="55"/>
      <c r="CO25" s="103">
        <f>SUM(BO25+CB25)</f>
        <v>0</v>
      </c>
      <c r="CP25" s="104"/>
      <c r="CQ25" s="41" t="s">
        <v>26</v>
      </c>
      <c r="CR25" s="42"/>
      <c r="CS25" s="103">
        <f>SUM(BS25+CF25)</f>
        <v>0</v>
      </c>
      <c r="CT25" s="104"/>
      <c r="CU25" s="104"/>
      <c r="CV25" s="104"/>
      <c r="CW25" s="104"/>
      <c r="CX25" s="104"/>
      <c r="CY25" s="104"/>
      <c r="CZ25" s="142" t="s">
        <v>27</v>
      </c>
      <c r="DA25" s="55"/>
      <c r="DB25" s="91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3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7.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  <c r="O26" s="140"/>
      <c r="P26" s="141"/>
      <c r="Q26" s="143"/>
      <c r="R26" s="57"/>
      <c r="S26" s="117"/>
      <c r="T26" s="118"/>
      <c r="U26" s="118"/>
      <c r="V26" s="118"/>
      <c r="W26" s="118"/>
      <c r="X26" s="118"/>
      <c r="Y26" s="118"/>
      <c r="Z26" s="143"/>
      <c r="AA26" s="143"/>
      <c r="AB26" s="53"/>
      <c r="AC26" s="54"/>
      <c r="AD26" s="57"/>
      <c r="AE26" s="58"/>
      <c r="AF26" s="147"/>
      <c r="AG26" s="147"/>
      <c r="AH26" s="147"/>
      <c r="AI26" s="147"/>
      <c r="AJ26" s="147"/>
      <c r="AK26" s="147"/>
      <c r="AL26" s="117"/>
      <c r="AM26" s="57"/>
      <c r="AN26" s="58"/>
      <c r="AO26" s="53"/>
      <c r="AP26" s="54"/>
      <c r="AQ26" s="57"/>
      <c r="AR26" s="58"/>
      <c r="AS26" s="147"/>
      <c r="AT26" s="147"/>
      <c r="AU26" s="147"/>
      <c r="AV26" s="147"/>
      <c r="AW26" s="147"/>
      <c r="AX26" s="147"/>
      <c r="AY26" s="117"/>
      <c r="AZ26" s="143"/>
      <c r="BA26" s="57"/>
      <c r="BB26" s="114"/>
      <c r="BC26" s="114"/>
      <c r="BD26" s="87"/>
      <c r="BE26" s="88"/>
      <c r="BF26" s="123"/>
      <c r="BG26" s="124"/>
      <c r="BH26" s="124"/>
      <c r="BI26" s="124"/>
      <c r="BJ26" s="124"/>
      <c r="BK26" s="124"/>
      <c r="BL26" s="124"/>
      <c r="BM26" s="143"/>
      <c r="BN26" s="143"/>
      <c r="BO26" s="120"/>
      <c r="BP26" s="54"/>
      <c r="BQ26" s="57"/>
      <c r="BR26" s="58"/>
      <c r="BS26" s="117"/>
      <c r="BT26" s="118"/>
      <c r="BU26" s="118"/>
      <c r="BV26" s="118"/>
      <c r="BW26" s="118"/>
      <c r="BX26" s="118"/>
      <c r="BY26" s="118"/>
      <c r="BZ26" s="143"/>
      <c r="CA26" s="57"/>
      <c r="CB26" s="53"/>
      <c r="CC26" s="54"/>
      <c r="CD26" s="57"/>
      <c r="CE26" s="58"/>
      <c r="CF26" s="117"/>
      <c r="CG26" s="118"/>
      <c r="CH26" s="118"/>
      <c r="CI26" s="118"/>
      <c r="CJ26" s="118"/>
      <c r="CK26" s="118"/>
      <c r="CL26" s="118"/>
      <c r="CM26" s="143"/>
      <c r="CN26" s="57"/>
      <c r="CO26" s="105"/>
      <c r="CP26" s="106"/>
      <c r="CQ26" s="43"/>
      <c r="CR26" s="44"/>
      <c r="CS26" s="105"/>
      <c r="CT26" s="106"/>
      <c r="CU26" s="106"/>
      <c r="CV26" s="106"/>
      <c r="CW26" s="106"/>
      <c r="CX26" s="106"/>
      <c r="CY26" s="106"/>
      <c r="CZ26" s="143"/>
      <c r="DA26" s="57"/>
      <c r="DB26" s="91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3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7.5" customHeight="1">
      <c r="A27" s="152" t="s">
        <v>65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/>
      <c r="O27" s="138"/>
      <c r="P27" s="139"/>
      <c r="Q27" s="142"/>
      <c r="R27" s="55"/>
      <c r="S27" s="115"/>
      <c r="T27" s="116"/>
      <c r="U27" s="116"/>
      <c r="V27" s="116"/>
      <c r="W27" s="116"/>
      <c r="X27" s="116"/>
      <c r="Y27" s="116"/>
      <c r="Z27" s="107"/>
      <c r="AA27" s="107"/>
      <c r="AB27" s="51"/>
      <c r="AC27" s="52"/>
      <c r="AD27" s="55"/>
      <c r="AE27" s="56"/>
      <c r="AF27" s="146"/>
      <c r="AG27" s="146"/>
      <c r="AH27" s="146"/>
      <c r="AI27" s="146"/>
      <c r="AJ27" s="146"/>
      <c r="AK27" s="146"/>
      <c r="AL27" s="115"/>
      <c r="AM27" s="108"/>
      <c r="AN27" s="150"/>
      <c r="AO27" s="51"/>
      <c r="AP27" s="52"/>
      <c r="AQ27" s="55"/>
      <c r="AR27" s="56"/>
      <c r="AS27" s="146"/>
      <c r="AT27" s="146"/>
      <c r="AU27" s="146"/>
      <c r="AV27" s="146"/>
      <c r="AW27" s="146"/>
      <c r="AX27" s="146"/>
      <c r="AY27" s="115"/>
      <c r="AZ27" s="107"/>
      <c r="BA27" s="108"/>
      <c r="BB27" s="111">
        <f>SUM(O27+AB27+AO27)</f>
        <v>0</v>
      </c>
      <c r="BC27" s="112"/>
      <c r="BD27" s="85"/>
      <c r="BE27" s="86"/>
      <c r="BF27" s="121">
        <f>SUM(S27+AF27+AS27)</f>
        <v>0</v>
      </c>
      <c r="BG27" s="122"/>
      <c r="BH27" s="122"/>
      <c r="BI27" s="122"/>
      <c r="BJ27" s="122"/>
      <c r="BK27" s="122"/>
      <c r="BL27" s="122"/>
      <c r="BM27" s="125"/>
      <c r="BN27" s="125"/>
      <c r="BO27" s="119"/>
      <c r="BP27" s="52"/>
      <c r="BQ27" s="55"/>
      <c r="BR27" s="56"/>
      <c r="BS27" s="115"/>
      <c r="BT27" s="116"/>
      <c r="BU27" s="116"/>
      <c r="BV27" s="116"/>
      <c r="BW27" s="116"/>
      <c r="BX27" s="116"/>
      <c r="BY27" s="116"/>
      <c r="BZ27" s="107"/>
      <c r="CA27" s="108"/>
      <c r="CB27" s="51"/>
      <c r="CC27" s="52"/>
      <c r="CD27" s="55"/>
      <c r="CE27" s="56"/>
      <c r="CF27" s="115"/>
      <c r="CG27" s="116"/>
      <c r="CH27" s="116"/>
      <c r="CI27" s="116"/>
      <c r="CJ27" s="116"/>
      <c r="CK27" s="116"/>
      <c r="CL27" s="116"/>
      <c r="CM27" s="107"/>
      <c r="CN27" s="108"/>
      <c r="CO27" s="103">
        <f>SUM(BO27+CB27)</f>
        <v>0</v>
      </c>
      <c r="CP27" s="104"/>
      <c r="CQ27" s="41"/>
      <c r="CR27" s="42"/>
      <c r="CS27" s="103">
        <f>SUM(BS27+CF27)</f>
        <v>0</v>
      </c>
      <c r="CT27" s="104"/>
      <c r="CU27" s="104"/>
      <c r="CV27" s="104"/>
      <c r="CW27" s="104"/>
      <c r="CX27" s="104"/>
      <c r="CY27" s="104"/>
      <c r="CZ27" s="107"/>
      <c r="DA27" s="108"/>
      <c r="DB27" s="91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3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7.5" customHeight="1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7"/>
      <c r="O28" s="140"/>
      <c r="P28" s="141"/>
      <c r="Q28" s="143"/>
      <c r="R28" s="57"/>
      <c r="S28" s="117"/>
      <c r="T28" s="118"/>
      <c r="U28" s="118"/>
      <c r="V28" s="118"/>
      <c r="W28" s="118"/>
      <c r="X28" s="118"/>
      <c r="Y28" s="118"/>
      <c r="Z28" s="109"/>
      <c r="AA28" s="109"/>
      <c r="AB28" s="53"/>
      <c r="AC28" s="54"/>
      <c r="AD28" s="57"/>
      <c r="AE28" s="58"/>
      <c r="AF28" s="147"/>
      <c r="AG28" s="147"/>
      <c r="AH28" s="147"/>
      <c r="AI28" s="147"/>
      <c r="AJ28" s="147"/>
      <c r="AK28" s="147"/>
      <c r="AL28" s="117"/>
      <c r="AM28" s="110"/>
      <c r="AN28" s="151"/>
      <c r="AO28" s="53"/>
      <c r="AP28" s="54"/>
      <c r="AQ28" s="57"/>
      <c r="AR28" s="58"/>
      <c r="AS28" s="147"/>
      <c r="AT28" s="147"/>
      <c r="AU28" s="147"/>
      <c r="AV28" s="147"/>
      <c r="AW28" s="147"/>
      <c r="AX28" s="147"/>
      <c r="AY28" s="117"/>
      <c r="AZ28" s="109"/>
      <c r="BA28" s="110"/>
      <c r="BB28" s="113"/>
      <c r="BC28" s="114"/>
      <c r="BD28" s="87"/>
      <c r="BE28" s="88"/>
      <c r="BF28" s="123"/>
      <c r="BG28" s="124"/>
      <c r="BH28" s="124"/>
      <c r="BI28" s="124"/>
      <c r="BJ28" s="124"/>
      <c r="BK28" s="124"/>
      <c r="BL28" s="124"/>
      <c r="BM28" s="126"/>
      <c r="BN28" s="126"/>
      <c r="BO28" s="120"/>
      <c r="BP28" s="54"/>
      <c r="BQ28" s="57"/>
      <c r="BR28" s="58"/>
      <c r="BS28" s="117"/>
      <c r="BT28" s="118"/>
      <c r="BU28" s="118"/>
      <c r="BV28" s="118"/>
      <c r="BW28" s="118"/>
      <c r="BX28" s="118"/>
      <c r="BY28" s="118"/>
      <c r="BZ28" s="109"/>
      <c r="CA28" s="110"/>
      <c r="CB28" s="53"/>
      <c r="CC28" s="54"/>
      <c r="CD28" s="57"/>
      <c r="CE28" s="58"/>
      <c r="CF28" s="117"/>
      <c r="CG28" s="118"/>
      <c r="CH28" s="118"/>
      <c r="CI28" s="118"/>
      <c r="CJ28" s="118"/>
      <c r="CK28" s="118"/>
      <c r="CL28" s="118"/>
      <c r="CM28" s="109"/>
      <c r="CN28" s="110"/>
      <c r="CO28" s="105"/>
      <c r="CP28" s="106"/>
      <c r="CQ28" s="43"/>
      <c r="CR28" s="44"/>
      <c r="CS28" s="105"/>
      <c r="CT28" s="106"/>
      <c r="CU28" s="106"/>
      <c r="CV28" s="106"/>
      <c r="CW28" s="106"/>
      <c r="CX28" s="106"/>
      <c r="CY28" s="106"/>
      <c r="CZ28" s="109"/>
      <c r="DA28" s="110"/>
      <c r="DB28" s="91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3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7.5" customHeight="1">
      <c r="A29" s="152" t="s">
        <v>20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4"/>
      <c r="O29" s="138"/>
      <c r="P29" s="139"/>
      <c r="Q29" s="142"/>
      <c r="R29" s="55"/>
      <c r="S29" s="115"/>
      <c r="T29" s="116"/>
      <c r="U29" s="116"/>
      <c r="V29" s="116"/>
      <c r="W29" s="116"/>
      <c r="X29" s="116"/>
      <c r="Y29" s="116"/>
      <c r="Z29" s="107"/>
      <c r="AA29" s="107"/>
      <c r="AB29" s="51"/>
      <c r="AC29" s="52"/>
      <c r="AD29" s="55"/>
      <c r="AE29" s="56"/>
      <c r="AF29" s="146"/>
      <c r="AG29" s="146"/>
      <c r="AH29" s="146"/>
      <c r="AI29" s="146"/>
      <c r="AJ29" s="146"/>
      <c r="AK29" s="146"/>
      <c r="AL29" s="115"/>
      <c r="AM29" s="108"/>
      <c r="AN29" s="150"/>
      <c r="AO29" s="51"/>
      <c r="AP29" s="52"/>
      <c r="AQ29" s="55"/>
      <c r="AR29" s="56"/>
      <c r="AS29" s="146"/>
      <c r="AT29" s="146"/>
      <c r="AU29" s="146"/>
      <c r="AV29" s="146"/>
      <c r="AW29" s="146"/>
      <c r="AX29" s="146"/>
      <c r="AY29" s="115"/>
      <c r="AZ29" s="107"/>
      <c r="BA29" s="108"/>
      <c r="BB29" s="111">
        <f>SUM(O29+AB29+AO29)</f>
        <v>0</v>
      </c>
      <c r="BC29" s="112"/>
      <c r="BD29" s="85"/>
      <c r="BE29" s="86"/>
      <c r="BF29" s="121">
        <f>SUM(S29+AF29+AS29)</f>
        <v>0</v>
      </c>
      <c r="BG29" s="122"/>
      <c r="BH29" s="122"/>
      <c r="BI29" s="122"/>
      <c r="BJ29" s="122"/>
      <c r="BK29" s="122"/>
      <c r="BL29" s="122"/>
      <c r="BM29" s="125"/>
      <c r="BN29" s="125"/>
      <c r="BO29" s="119"/>
      <c r="BP29" s="52"/>
      <c r="BQ29" s="55"/>
      <c r="BR29" s="56"/>
      <c r="BS29" s="115"/>
      <c r="BT29" s="116"/>
      <c r="BU29" s="116"/>
      <c r="BV29" s="116"/>
      <c r="BW29" s="116"/>
      <c r="BX29" s="116"/>
      <c r="BY29" s="116"/>
      <c r="BZ29" s="107"/>
      <c r="CA29" s="108"/>
      <c r="CB29" s="51"/>
      <c r="CC29" s="52"/>
      <c r="CD29" s="55"/>
      <c r="CE29" s="56"/>
      <c r="CF29" s="115"/>
      <c r="CG29" s="116"/>
      <c r="CH29" s="116"/>
      <c r="CI29" s="116"/>
      <c r="CJ29" s="116"/>
      <c r="CK29" s="116"/>
      <c r="CL29" s="116"/>
      <c r="CM29" s="107"/>
      <c r="CN29" s="108"/>
      <c r="CO29" s="103">
        <f>SUM(BO29+CB29)</f>
        <v>0</v>
      </c>
      <c r="CP29" s="104"/>
      <c r="CQ29" s="41"/>
      <c r="CR29" s="42"/>
      <c r="CS29" s="103">
        <f>SUM(BS29+CF29)</f>
        <v>0</v>
      </c>
      <c r="CT29" s="104"/>
      <c r="CU29" s="104"/>
      <c r="CV29" s="104"/>
      <c r="CW29" s="104"/>
      <c r="CX29" s="104"/>
      <c r="CY29" s="104"/>
      <c r="CZ29" s="107"/>
      <c r="DA29" s="108"/>
      <c r="DB29" s="91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3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7.5" customHeight="1">
      <c r="A30" s="155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7"/>
      <c r="O30" s="140"/>
      <c r="P30" s="141"/>
      <c r="Q30" s="143"/>
      <c r="R30" s="57"/>
      <c r="S30" s="117"/>
      <c r="T30" s="118"/>
      <c r="U30" s="118"/>
      <c r="V30" s="118"/>
      <c r="W30" s="118"/>
      <c r="X30" s="118"/>
      <c r="Y30" s="118"/>
      <c r="Z30" s="109"/>
      <c r="AA30" s="109"/>
      <c r="AB30" s="53"/>
      <c r="AC30" s="54"/>
      <c r="AD30" s="57"/>
      <c r="AE30" s="58"/>
      <c r="AF30" s="147"/>
      <c r="AG30" s="147"/>
      <c r="AH30" s="147"/>
      <c r="AI30" s="147"/>
      <c r="AJ30" s="147"/>
      <c r="AK30" s="147"/>
      <c r="AL30" s="117"/>
      <c r="AM30" s="110"/>
      <c r="AN30" s="151"/>
      <c r="AO30" s="53"/>
      <c r="AP30" s="54"/>
      <c r="AQ30" s="57"/>
      <c r="AR30" s="58"/>
      <c r="AS30" s="147"/>
      <c r="AT30" s="147"/>
      <c r="AU30" s="147"/>
      <c r="AV30" s="147"/>
      <c r="AW30" s="147"/>
      <c r="AX30" s="147"/>
      <c r="AY30" s="117"/>
      <c r="AZ30" s="109"/>
      <c r="BA30" s="110"/>
      <c r="BB30" s="113"/>
      <c r="BC30" s="114"/>
      <c r="BD30" s="87"/>
      <c r="BE30" s="88"/>
      <c r="BF30" s="123"/>
      <c r="BG30" s="124"/>
      <c r="BH30" s="124"/>
      <c r="BI30" s="124"/>
      <c r="BJ30" s="124"/>
      <c r="BK30" s="124"/>
      <c r="BL30" s="124"/>
      <c r="BM30" s="126"/>
      <c r="BN30" s="126"/>
      <c r="BO30" s="120"/>
      <c r="BP30" s="54"/>
      <c r="BQ30" s="57"/>
      <c r="BR30" s="58"/>
      <c r="BS30" s="117"/>
      <c r="BT30" s="118"/>
      <c r="BU30" s="118"/>
      <c r="BV30" s="118"/>
      <c r="BW30" s="118"/>
      <c r="BX30" s="118"/>
      <c r="BY30" s="118"/>
      <c r="BZ30" s="109"/>
      <c r="CA30" s="110"/>
      <c r="CB30" s="53"/>
      <c r="CC30" s="54"/>
      <c r="CD30" s="57"/>
      <c r="CE30" s="58"/>
      <c r="CF30" s="117"/>
      <c r="CG30" s="118"/>
      <c r="CH30" s="118"/>
      <c r="CI30" s="118"/>
      <c r="CJ30" s="118"/>
      <c r="CK30" s="118"/>
      <c r="CL30" s="118"/>
      <c r="CM30" s="109"/>
      <c r="CN30" s="110"/>
      <c r="CO30" s="105"/>
      <c r="CP30" s="106"/>
      <c r="CQ30" s="43"/>
      <c r="CR30" s="44"/>
      <c r="CS30" s="105"/>
      <c r="CT30" s="106"/>
      <c r="CU30" s="106"/>
      <c r="CV30" s="106"/>
      <c r="CW30" s="106"/>
      <c r="CX30" s="106"/>
      <c r="CY30" s="106"/>
      <c r="CZ30" s="109"/>
      <c r="DA30" s="110"/>
      <c r="DB30" s="91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3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7.5" customHeight="1">
      <c r="A31" s="152" t="s">
        <v>21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138"/>
      <c r="P31" s="139"/>
      <c r="Q31" s="142"/>
      <c r="R31" s="55"/>
      <c r="S31" s="115"/>
      <c r="T31" s="116"/>
      <c r="U31" s="116"/>
      <c r="V31" s="116"/>
      <c r="W31" s="116"/>
      <c r="X31" s="116"/>
      <c r="Y31" s="116"/>
      <c r="Z31" s="107"/>
      <c r="AA31" s="107"/>
      <c r="AB31" s="51"/>
      <c r="AC31" s="52"/>
      <c r="AD31" s="55"/>
      <c r="AE31" s="56"/>
      <c r="AF31" s="146"/>
      <c r="AG31" s="146"/>
      <c r="AH31" s="146"/>
      <c r="AI31" s="146"/>
      <c r="AJ31" s="146"/>
      <c r="AK31" s="146"/>
      <c r="AL31" s="115"/>
      <c r="AM31" s="108"/>
      <c r="AN31" s="150"/>
      <c r="AO31" s="51"/>
      <c r="AP31" s="52"/>
      <c r="AQ31" s="55"/>
      <c r="AR31" s="56"/>
      <c r="AS31" s="146"/>
      <c r="AT31" s="146"/>
      <c r="AU31" s="146"/>
      <c r="AV31" s="146"/>
      <c r="AW31" s="146"/>
      <c r="AX31" s="146"/>
      <c r="AY31" s="115"/>
      <c r="AZ31" s="107"/>
      <c r="BA31" s="108"/>
      <c r="BB31" s="111">
        <f>SUM(O31+AB31+AO31)</f>
        <v>0</v>
      </c>
      <c r="BC31" s="112"/>
      <c r="BD31" s="85"/>
      <c r="BE31" s="86"/>
      <c r="BF31" s="121">
        <f>SUM(S31+AF31+AS31)</f>
        <v>0</v>
      </c>
      <c r="BG31" s="122"/>
      <c r="BH31" s="122"/>
      <c r="BI31" s="122"/>
      <c r="BJ31" s="122"/>
      <c r="BK31" s="122"/>
      <c r="BL31" s="122"/>
      <c r="BM31" s="125"/>
      <c r="BN31" s="125"/>
      <c r="BO31" s="119"/>
      <c r="BP31" s="52"/>
      <c r="BQ31" s="55"/>
      <c r="BR31" s="56"/>
      <c r="BS31" s="115"/>
      <c r="BT31" s="116"/>
      <c r="BU31" s="116"/>
      <c r="BV31" s="116"/>
      <c r="BW31" s="116"/>
      <c r="BX31" s="116"/>
      <c r="BY31" s="116"/>
      <c r="BZ31" s="107"/>
      <c r="CA31" s="108"/>
      <c r="CB31" s="51"/>
      <c r="CC31" s="52"/>
      <c r="CD31" s="55"/>
      <c r="CE31" s="56"/>
      <c r="CF31" s="115"/>
      <c r="CG31" s="116"/>
      <c r="CH31" s="116"/>
      <c r="CI31" s="116"/>
      <c r="CJ31" s="116"/>
      <c r="CK31" s="116"/>
      <c r="CL31" s="116"/>
      <c r="CM31" s="107"/>
      <c r="CN31" s="108"/>
      <c r="CO31" s="103">
        <f>SUM(BO31+CB31)</f>
        <v>0</v>
      </c>
      <c r="CP31" s="104"/>
      <c r="CQ31" s="41"/>
      <c r="CR31" s="42"/>
      <c r="CS31" s="103">
        <f>SUM(BS31+CF31)</f>
        <v>0</v>
      </c>
      <c r="CT31" s="104"/>
      <c r="CU31" s="104"/>
      <c r="CV31" s="104"/>
      <c r="CW31" s="104"/>
      <c r="CX31" s="104"/>
      <c r="CY31" s="104"/>
      <c r="CZ31" s="107"/>
      <c r="DA31" s="108"/>
      <c r="DB31" s="91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3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7.5" customHeight="1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7"/>
      <c r="O32" s="140"/>
      <c r="P32" s="141"/>
      <c r="Q32" s="143"/>
      <c r="R32" s="57"/>
      <c r="S32" s="117"/>
      <c r="T32" s="118"/>
      <c r="U32" s="118"/>
      <c r="V32" s="118"/>
      <c r="W32" s="118"/>
      <c r="X32" s="118"/>
      <c r="Y32" s="118"/>
      <c r="Z32" s="109"/>
      <c r="AA32" s="109"/>
      <c r="AB32" s="53"/>
      <c r="AC32" s="54"/>
      <c r="AD32" s="57"/>
      <c r="AE32" s="58"/>
      <c r="AF32" s="147"/>
      <c r="AG32" s="147"/>
      <c r="AH32" s="147"/>
      <c r="AI32" s="147"/>
      <c r="AJ32" s="147"/>
      <c r="AK32" s="147"/>
      <c r="AL32" s="117"/>
      <c r="AM32" s="110"/>
      <c r="AN32" s="151"/>
      <c r="AO32" s="53"/>
      <c r="AP32" s="54"/>
      <c r="AQ32" s="57"/>
      <c r="AR32" s="58"/>
      <c r="AS32" s="147"/>
      <c r="AT32" s="147"/>
      <c r="AU32" s="147"/>
      <c r="AV32" s="147"/>
      <c r="AW32" s="147"/>
      <c r="AX32" s="147"/>
      <c r="AY32" s="117"/>
      <c r="AZ32" s="109"/>
      <c r="BA32" s="110"/>
      <c r="BB32" s="113"/>
      <c r="BC32" s="114"/>
      <c r="BD32" s="87"/>
      <c r="BE32" s="88"/>
      <c r="BF32" s="123"/>
      <c r="BG32" s="124"/>
      <c r="BH32" s="124"/>
      <c r="BI32" s="124"/>
      <c r="BJ32" s="124"/>
      <c r="BK32" s="124"/>
      <c r="BL32" s="124"/>
      <c r="BM32" s="126"/>
      <c r="BN32" s="126"/>
      <c r="BO32" s="120"/>
      <c r="BP32" s="54"/>
      <c r="BQ32" s="57"/>
      <c r="BR32" s="58"/>
      <c r="BS32" s="117"/>
      <c r="BT32" s="118"/>
      <c r="BU32" s="118"/>
      <c r="BV32" s="118"/>
      <c r="BW32" s="118"/>
      <c r="BX32" s="118"/>
      <c r="BY32" s="118"/>
      <c r="BZ32" s="109"/>
      <c r="CA32" s="110"/>
      <c r="CB32" s="53"/>
      <c r="CC32" s="54"/>
      <c r="CD32" s="57"/>
      <c r="CE32" s="58"/>
      <c r="CF32" s="117"/>
      <c r="CG32" s="118"/>
      <c r="CH32" s="118"/>
      <c r="CI32" s="118"/>
      <c r="CJ32" s="118"/>
      <c r="CK32" s="118"/>
      <c r="CL32" s="118"/>
      <c r="CM32" s="109"/>
      <c r="CN32" s="110"/>
      <c r="CO32" s="105"/>
      <c r="CP32" s="106"/>
      <c r="CQ32" s="43"/>
      <c r="CR32" s="44"/>
      <c r="CS32" s="105"/>
      <c r="CT32" s="106"/>
      <c r="CU32" s="106"/>
      <c r="CV32" s="106"/>
      <c r="CW32" s="106"/>
      <c r="CX32" s="106"/>
      <c r="CY32" s="106"/>
      <c r="CZ32" s="109"/>
      <c r="DA32" s="110"/>
      <c r="DB32" s="91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3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7.5" customHeight="1">
      <c r="A33" s="152" t="s">
        <v>22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4"/>
      <c r="O33" s="138"/>
      <c r="P33" s="139"/>
      <c r="Q33" s="142"/>
      <c r="R33" s="55"/>
      <c r="S33" s="115"/>
      <c r="T33" s="116"/>
      <c r="U33" s="116"/>
      <c r="V33" s="116"/>
      <c r="W33" s="116"/>
      <c r="X33" s="116"/>
      <c r="Y33" s="116"/>
      <c r="Z33" s="107"/>
      <c r="AA33" s="107"/>
      <c r="AB33" s="51"/>
      <c r="AC33" s="52"/>
      <c r="AD33" s="55"/>
      <c r="AE33" s="56"/>
      <c r="AF33" s="146"/>
      <c r="AG33" s="146"/>
      <c r="AH33" s="146"/>
      <c r="AI33" s="146"/>
      <c r="AJ33" s="146"/>
      <c r="AK33" s="146"/>
      <c r="AL33" s="115"/>
      <c r="AM33" s="108"/>
      <c r="AN33" s="150"/>
      <c r="AO33" s="51"/>
      <c r="AP33" s="52"/>
      <c r="AQ33" s="55"/>
      <c r="AR33" s="56"/>
      <c r="AS33" s="146"/>
      <c r="AT33" s="146"/>
      <c r="AU33" s="146"/>
      <c r="AV33" s="146"/>
      <c r="AW33" s="146"/>
      <c r="AX33" s="146"/>
      <c r="AY33" s="115"/>
      <c r="AZ33" s="107"/>
      <c r="BA33" s="108"/>
      <c r="BB33" s="111">
        <f>SUM(O33+AB33+AO33)</f>
        <v>0</v>
      </c>
      <c r="BC33" s="112"/>
      <c r="BD33" s="85"/>
      <c r="BE33" s="86"/>
      <c r="BF33" s="121">
        <f>SUM(S33+AF33+AS33)</f>
        <v>0</v>
      </c>
      <c r="BG33" s="122"/>
      <c r="BH33" s="122"/>
      <c r="BI33" s="122"/>
      <c r="BJ33" s="122"/>
      <c r="BK33" s="122"/>
      <c r="BL33" s="122"/>
      <c r="BM33" s="125"/>
      <c r="BN33" s="125"/>
      <c r="BO33" s="119"/>
      <c r="BP33" s="52"/>
      <c r="BQ33" s="55"/>
      <c r="BR33" s="56"/>
      <c r="BS33" s="115"/>
      <c r="BT33" s="116"/>
      <c r="BU33" s="116"/>
      <c r="BV33" s="116"/>
      <c r="BW33" s="116"/>
      <c r="BX33" s="116"/>
      <c r="BY33" s="116"/>
      <c r="BZ33" s="107"/>
      <c r="CA33" s="108"/>
      <c r="CB33" s="51"/>
      <c r="CC33" s="52"/>
      <c r="CD33" s="55"/>
      <c r="CE33" s="56"/>
      <c r="CF33" s="115"/>
      <c r="CG33" s="116"/>
      <c r="CH33" s="116"/>
      <c r="CI33" s="116"/>
      <c r="CJ33" s="116"/>
      <c r="CK33" s="116"/>
      <c r="CL33" s="116"/>
      <c r="CM33" s="107"/>
      <c r="CN33" s="108"/>
      <c r="CO33" s="103">
        <f>SUM(BO33+CB33)</f>
        <v>0</v>
      </c>
      <c r="CP33" s="104"/>
      <c r="CQ33" s="41"/>
      <c r="CR33" s="42"/>
      <c r="CS33" s="103">
        <f>SUM(BS33+CF33)</f>
        <v>0</v>
      </c>
      <c r="CT33" s="104"/>
      <c r="CU33" s="104"/>
      <c r="CV33" s="104"/>
      <c r="CW33" s="104"/>
      <c r="CX33" s="104"/>
      <c r="CY33" s="104"/>
      <c r="CZ33" s="107"/>
      <c r="DA33" s="108"/>
      <c r="DB33" s="91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3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7.5" customHeight="1">
      <c r="A34" s="15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7"/>
      <c r="O34" s="140"/>
      <c r="P34" s="141"/>
      <c r="Q34" s="143"/>
      <c r="R34" s="57"/>
      <c r="S34" s="117"/>
      <c r="T34" s="118"/>
      <c r="U34" s="118"/>
      <c r="V34" s="118"/>
      <c r="W34" s="118"/>
      <c r="X34" s="118"/>
      <c r="Y34" s="118"/>
      <c r="Z34" s="109"/>
      <c r="AA34" s="109"/>
      <c r="AB34" s="53"/>
      <c r="AC34" s="54"/>
      <c r="AD34" s="57"/>
      <c r="AE34" s="58"/>
      <c r="AF34" s="147"/>
      <c r="AG34" s="147"/>
      <c r="AH34" s="147"/>
      <c r="AI34" s="147"/>
      <c r="AJ34" s="147"/>
      <c r="AK34" s="147"/>
      <c r="AL34" s="117"/>
      <c r="AM34" s="110"/>
      <c r="AN34" s="151"/>
      <c r="AO34" s="53"/>
      <c r="AP34" s="54"/>
      <c r="AQ34" s="57"/>
      <c r="AR34" s="58"/>
      <c r="AS34" s="147"/>
      <c r="AT34" s="147"/>
      <c r="AU34" s="147"/>
      <c r="AV34" s="147"/>
      <c r="AW34" s="147"/>
      <c r="AX34" s="147"/>
      <c r="AY34" s="117"/>
      <c r="AZ34" s="109"/>
      <c r="BA34" s="110"/>
      <c r="BB34" s="113"/>
      <c r="BC34" s="114"/>
      <c r="BD34" s="87"/>
      <c r="BE34" s="88"/>
      <c r="BF34" s="123"/>
      <c r="BG34" s="124"/>
      <c r="BH34" s="124"/>
      <c r="BI34" s="124"/>
      <c r="BJ34" s="124"/>
      <c r="BK34" s="124"/>
      <c r="BL34" s="124"/>
      <c r="BM34" s="126"/>
      <c r="BN34" s="126"/>
      <c r="BO34" s="120"/>
      <c r="BP34" s="54"/>
      <c r="BQ34" s="57"/>
      <c r="BR34" s="58"/>
      <c r="BS34" s="117"/>
      <c r="BT34" s="118"/>
      <c r="BU34" s="118"/>
      <c r="BV34" s="118"/>
      <c r="BW34" s="118"/>
      <c r="BX34" s="118"/>
      <c r="BY34" s="118"/>
      <c r="BZ34" s="109"/>
      <c r="CA34" s="110"/>
      <c r="CB34" s="53"/>
      <c r="CC34" s="54"/>
      <c r="CD34" s="57"/>
      <c r="CE34" s="58"/>
      <c r="CF34" s="117"/>
      <c r="CG34" s="118"/>
      <c r="CH34" s="118"/>
      <c r="CI34" s="118"/>
      <c r="CJ34" s="118"/>
      <c r="CK34" s="118"/>
      <c r="CL34" s="118"/>
      <c r="CM34" s="109"/>
      <c r="CN34" s="110"/>
      <c r="CO34" s="105"/>
      <c r="CP34" s="106"/>
      <c r="CQ34" s="43"/>
      <c r="CR34" s="44"/>
      <c r="CS34" s="105"/>
      <c r="CT34" s="106"/>
      <c r="CU34" s="106"/>
      <c r="CV34" s="106"/>
      <c r="CW34" s="106"/>
      <c r="CX34" s="106"/>
      <c r="CY34" s="106"/>
      <c r="CZ34" s="109"/>
      <c r="DA34" s="110"/>
      <c r="DB34" s="91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3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4"/>
      <c r="EC34" s="14"/>
      <c r="ED34" s="14"/>
      <c r="EE34" s="14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7.5" customHeight="1">
      <c r="A35" s="152" t="s">
        <v>23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4"/>
      <c r="O35" s="138"/>
      <c r="P35" s="139"/>
      <c r="Q35" s="142"/>
      <c r="R35" s="55"/>
      <c r="S35" s="115"/>
      <c r="T35" s="116"/>
      <c r="U35" s="116"/>
      <c r="V35" s="116"/>
      <c r="W35" s="116"/>
      <c r="X35" s="116"/>
      <c r="Y35" s="116"/>
      <c r="Z35" s="107"/>
      <c r="AA35" s="107"/>
      <c r="AB35" s="51"/>
      <c r="AC35" s="52"/>
      <c r="AD35" s="55"/>
      <c r="AE35" s="56"/>
      <c r="AF35" s="146"/>
      <c r="AG35" s="146"/>
      <c r="AH35" s="146"/>
      <c r="AI35" s="146"/>
      <c r="AJ35" s="146"/>
      <c r="AK35" s="146"/>
      <c r="AL35" s="115"/>
      <c r="AM35" s="108"/>
      <c r="AN35" s="150"/>
      <c r="AO35" s="51"/>
      <c r="AP35" s="52"/>
      <c r="AQ35" s="55"/>
      <c r="AR35" s="56"/>
      <c r="AS35" s="146"/>
      <c r="AT35" s="146"/>
      <c r="AU35" s="146"/>
      <c r="AV35" s="146"/>
      <c r="AW35" s="146"/>
      <c r="AX35" s="146"/>
      <c r="AY35" s="115"/>
      <c r="AZ35" s="107"/>
      <c r="BA35" s="108"/>
      <c r="BB35" s="111">
        <f>SUM(O35+AB35+AO35)</f>
        <v>0</v>
      </c>
      <c r="BC35" s="112"/>
      <c r="BD35" s="85"/>
      <c r="BE35" s="86"/>
      <c r="BF35" s="121">
        <f>SUM(S35+AF35+AS35)</f>
        <v>0</v>
      </c>
      <c r="BG35" s="122"/>
      <c r="BH35" s="122"/>
      <c r="BI35" s="122"/>
      <c r="BJ35" s="122"/>
      <c r="BK35" s="122"/>
      <c r="BL35" s="122"/>
      <c r="BM35" s="125"/>
      <c r="BN35" s="125"/>
      <c r="BO35" s="119"/>
      <c r="BP35" s="52"/>
      <c r="BQ35" s="55"/>
      <c r="BR35" s="56"/>
      <c r="BS35" s="115"/>
      <c r="BT35" s="116"/>
      <c r="BU35" s="116"/>
      <c r="BV35" s="116"/>
      <c r="BW35" s="116"/>
      <c r="BX35" s="116"/>
      <c r="BY35" s="116"/>
      <c r="BZ35" s="107"/>
      <c r="CA35" s="108"/>
      <c r="CB35" s="51"/>
      <c r="CC35" s="52"/>
      <c r="CD35" s="55"/>
      <c r="CE35" s="56"/>
      <c r="CF35" s="115"/>
      <c r="CG35" s="116"/>
      <c r="CH35" s="116"/>
      <c r="CI35" s="116"/>
      <c r="CJ35" s="116"/>
      <c r="CK35" s="116"/>
      <c r="CL35" s="116"/>
      <c r="CM35" s="107"/>
      <c r="CN35" s="108"/>
      <c r="CO35" s="103">
        <f>SUM(BO35+CB35)</f>
        <v>0</v>
      </c>
      <c r="CP35" s="104"/>
      <c r="CQ35" s="41"/>
      <c r="CR35" s="42"/>
      <c r="CS35" s="103">
        <f>SUM(BS35+CF35)</f>
        <v>0</v>
      </c>
      <c r="CT35" s="104"/>
      <c r="CU35" s="104"/>
      <c r="CV35" s="104"/>
      <c r="CW35" s="104"/>
      <c r="CX35" s="104"/>
      <c r="CY35" s="104"/>
      <c r="CZ35" s="107"/>
      <c r="DA35" s="108"/>
      <c r="DB35" s="91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3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4"/>
      <c r="EC35" s="14"/>
      <c r="ED35" s="14"/>
      <c r="EE35" s="14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7.5" customHeight="1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7"/>
      <c r="O36" s="140"/>
      <c r="P36" s="141"/>
      <c r="Q36" s="143"/>
      <c r="R36" s="57"/>
      <c r="S36" s="117"/>
      <c r="T36" s="118"/>
      <c r="U36" s="118"/>
      <c r="V36" s="118"/>
      <c r="W36" s="118"/>
      <c r="X36" s="118"/>
      <c r="Y36" s="118"/>
      <c r="Z36" s="109"/>
      <c r="AA36" s="109"/>
      <c r="AB36" s="53"/>
      <c r="AC36" s="54"/>
      <c r="AD36" s="57"/>
      <c r="AE36" s="58"/>
      <c r="AF36" s="147"/>
      <c r="AG36" s="147"/>
      <c r="AH36" s="147"/>
      <c r="AI36" s="147"/>
      <c r="AJ36" s="147"/>
      <c r="AK36" s="147"/>
      <c r="AL36" s="117"/>
      <c r="AM36" s="110"/>
      <c r="AN36" s="151"/>
      <c r="AO36" s="53"/>
      <c r="AP36" s="54"/>
      <c r="AQ36" s="57"/>
      <c r="AR36" s="58"/>
      <c r="AS36" s="147"/>
      <c r="AT36" s="147"/>
      <c r="AU36" s="147"/>
      <c r="AV36" s="147"/>
      <c r="AW36" s="147"/>
      <c r="AX36" s="147"/>
      <c r="AY36" s="117"/>
      <c r="AZ36" s="109"/>
      <c r="BA36" s="110"/>
      <c r="BB36" s="113"/>
      <c r="BC36" s="114"/>
      <c r="BD36" s="87"/>
      <c r="BE36" s="88"/>
      <c r="BF36" s="123"/>
      <c r="BG36" s="124"/>
      <c r="BH36" s="124"/>
      <c r="BI36" s="124"/>
      <c r="BJ36" s="124"/>
      <c r="BK36" s="124"/>
      <c r="BL36" s="124"/>
      <c r="BM36" s="126"/>
      <c r="BN36" s="126"/>
      <c r="BO36" s="120"/>
      <c r="BP36" s="54"/>
      <c r="BQ36" s="57"/>
      <c r="BR36" s="58"/>
      <c r="BS36" s="117"/>
      <c r="BT36" s="118"/>
      <c r="BU36" s="118"/>
      <c r="BV36" s="118"/>
      <c r="BW36" s="118"/>
      <c r="BX36" s="118"/>
      <c r="BY36" s="118"/>
      <c r="BZ36" s="109"/>
      <c r="CA36" s="110"/>
      <c r="CB36" s="53"/>
      <c r="CC36" s="54"/>
      <c r="CD36" s="57"/>
      <c r="CE36" s="58"/>
      <c r="CF36" s="117"/>
      <c r="CG36" s="118"/>
      <c r="CH36" s="118"/>
      <c r="CI36" s="118"/>
      <c r="CJ36" s="118"/>
      <c r="CK36" s="118"/>
      <c r="CL36" s="118"/>
      <c r="CM36" s="109"/>
      <c r="CN36" s="110"/>
      <c r="CO36" s="105"/>
      <c r="CP36" s="106"/>
      <c r="CQ36" s="43"/>
      <c r="CR36" s="44"/>
      <c r="CS36" s="105"/>
      <c r="CT36" s="106"/>
      <c r="CU36" s="106"/>
      <c r="CV36" s="106"/>
      <c r="CW36" s="106"/>
      <c r="CX36" s="106"/>
      <c r="CY36" s="106"/>
      <c r="CZ36" s="109"/>
      <c r="DA36" s="110"/>
      <c r="DB36" s="91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3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s="32" customFormat="1" ht="7.5" customHeight="1">
      <c r="A37" s="79" t="s">
        <v>17</v>
      </c>
      <c r="B37" s="80"/>
      <c r="C37" s="80"/>
      <c r="D37" s="80"/>
      <c r="E37" s="158"/>
      <c r="F37" s="158"/>
      <c r="G37" s="158"/>
      <c r="H37" s="80" t="s">
        <v>59</v>
      </c>
      <c r="I37" s="80"/>
      <c r="J37" s="158"/>
      <c r="K37" s="158"/>
      <c r="L37" s="158"/>
      <c r="M37" s="80" t="s">
        <v>15</v>
      </c>
      <c r="N37" s="225"/>
      <c r="O37" s="148"/>
      <c r="P37" s="125"/>
      <c r="Q37" s="125"/>
      <c r="R37" s="135"/>
      <c r="S37" s="115"/>
      <c r="T37" s="116"/>
      <c r="U37" s="116"/>
      <c r="V37" s="116"/>
      <c r="W37" s="116"/>
      <c r="X37" s="116"/>
      <c r="Y37" s="116"/>
      <c r="Z37" s="107"/>
      <c r="AA37" s="107"/>
      <c r="AB37" s="134"/>
      <c r="AC37" s="125"/>
      <c r="AD37" s="125"/>
      <c r="AE37" s="135"/>
      <c r="AF37" s="146"/>
      <c r="AG37" s="146"/>
      <c r="AH37" s="146"/>
      <c r="AI37" s="146"/>
      <c r="AJ37" s="146"/>
      <c r="AK37" s="146"/>
      <c r="AL37" s="115"/>
      <c r="AM37" s="108"/>
      <c r="AN37" s="150"/>
      <c r="AO37" s="134"/>
      <c r="AP37" s="125"/>
      <c r="AQ37" s="125"/>
      <c r="AR37" s="135"/>
      <c r="AS37" s="146"/>
      <c r="AT37" s="146"/>
      <c r="AU37" s="146"/>
      <c r="AV37" s="146"/>
      <c r="AW37" s="146"/>
      <c r="AX37" s="146"/>
      <c r="AY37" s="115"/>
      <c r="AZ37" s="107"/>
      <c r="BA37" s="108"/>
      <c r="BB37" s="134"/>
      <c r="BC37" s="125"/>
      <c r="BD37" s="125"/>
      <c r="BE37" s="135"/>
      <c r="BF37" s="121">
        <f>SUM(S37+AF37+AS37)</f>
        <v>0</v>
      </c>
      <c r="BG37" s="122"/>
      <c r="BH37" s="122"/>
      <c r="BI37" s="122"/>
      <c r="BJ37" s="122"/>
      <c r="BK37" s="122"/>
      <c r="BL37" s="122"/>
      <c r="BM37" s="125"/>
      <c r="BN37" s="135"/>
      <c r="BO37" s="232"/>
      <c r="BP37" s="233"/>
      <c r="BQ37" s="233"/>
      <c r="BR37" s="233"/>
      <c r="BS37" s="115"/>
      <c r="BT37" s="116"/>
      <c r="BU37" s="116"/>
      <c r="BV37" s="116"/>
      <c r="BW37" s="116"/>
      <c r="BX37" s="116"/>
      <c r="BY37" s="116"/>
      <c r="BZ37" s="107"/>
      <c r="CA37" s="108"/>
      <c r="CB37" s="233"/>
      <c r="CC37" s="233"/>
      <c r="CD37" s="233"/>
      <c r="CE37" s="233"/>
      <c r="CF37" s="115"/>
      <c r="CG37" s="116"/>
      <c r="CH37" s="116"/>
      <c r="CI37" s="116"/>
      <c r="CJ37" s="116"/>
      <c r="CK37" s="116"/>
      <c r="CL37" s="116"/>
      <c r="CM37" s="107"/>
      <c r="CN37" s="108"/>
      <c r="CO37" s="393"/>
      <c r="CP37" s="393"/>
      <c r="CQ37" s="393"/>
      <c r="CR37" s="393"/>
      <c r="CS37" s="103">
        <f>SUM(BS37+CF37)</f>
        <v>0</v>
      </c>
      <c r="CT37" s="104"/>
      <c r="CU37" s="104"/>
      <c r="CV37" s="104"/>
      <c r="CW37" s="104"/>
      <c r="CX37" s="104"/>
      <c r="CY37" s="104"/>
      <c r="CZ37" s="107"/>
      <c r="DA37" s="108"/>
      <c r="DB37" s="91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3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s="32" customFormat="1" ht="7.5" customHeight="1">
      <c r="A38" s="82"/>
      <c r="B38" s="83"/>
      <c r="C38" s="83"/>
      <c r="D38" s="83"/>
      <c r="E38" s="159"/>
      <c r="F38" s="159"/>
      <c r="G38" s="159"/>
      <c r="H38" s="83"/>
      <c r="I38" s="83"/>
      <c r="J38" s="159"/>
      <c r="K38" s="159"/>
      <c r="L38" s="159"/>
      <c r="M38" s="83"/>
      <c r="N38" s="304"/>
      <c r="O38" s="149"/>
      <c r="P38" s="126"/>
      <c r="Q38" s="126"/>
      <c r="R38" s="137"/>
      <c r="S38" s="117"/>
      <c r="T38" s="118"/>
      <c r="U38" s="118"/>
      <c r="V38" s="118"/>
      <c r="W38" s="118"/>
      <c r="X38" s="118"/>
      <c r="Y38" s="118"/>
      <c r="Z38" s="109"/>
      <c r="AA38" s="109"/>
      <c r="AB38" s="136"/>
      <c r="AC38" s="126"/>
      <c r="AD38" s="126"/>
      <c r="AE38" s="137"/>
      <c r="AF38" s="147"/>
      <c r="AG38" s="147"/>
      <c r="AH38" s="147"/>
      <c r="AI38" s="147"/>
      <c r="AJ38" s="147"/>
      <c r="AK38" s="147"/>
      <c r="AL38" s="117"/>
      <c r="AM38" s="110"/>
      <c r="AN38" s="151"/>
      <c r="AO38" s="136"/>
      <c r="AP38" s="126"/>
      <c r="AQ38" s="126"/>
      <c r="AR38" s="137"/>
      <c r="AS38" s="147"/>
      <c r="AT38" s="147"/>
      <c r="AU38" s="147"/>
      <c r="AV38" s="147"/>
      <c r="AW38" s="147"/>
      <c r="AX38" s="147"/>
      <c r="AY38" s="117"/>
      <c r="AZ38" s="109"/>
      <c r="BA38" s="110"/>
      <c r="BB38" s="136"/>
      <c r="BC38" s="126"/>
      <c r="BD38" s="126"/>
      <c r="BE38" s="137"/>
      <c r="BF38" s="123"/>
      <c r="BG38" s="124"/>
      <c r="BH38" s="124"/>
      <c r="BI38" s="124"/>
      <c r="BJ38" s="124"/>
      <c r="BK38" s="124"/>
      <c r="BL38" s="124"/>
      <c r="BM38" s="126"/>
      <c r="BN38" s="137"/>
      <c r="BO38" s="232"/>
      <c r="BP38" s="233"/>
      <c r="BQ38" s="233"/>
      <c r="BR38" s="233"/>
      <c r="BS38" s="117"/>
      <c r="BT38" s="118"/>
      <c r="BU38" s="118"/>
      <c r="BV38" s="118"/>
      <c r="BW38" s="118"/>
      <c r="BX38" s="118"/>
      <c r="BY38" s="118"/>
      <c r="BZ38" s="109"/>
      <c r="CA38" s="110"/>
      <c r="CB38" s="233"/>
      <c r="CC38" s="233"/>
      <c r="CD38" s="233"/>
      <c r="CE38" s="233"/>
      <c r="CF38" s="117"/>
      <c r="CG38" s="118"/>
      <c r="CH38" s="118"/>
      <c r="CI38" s="118"/>
      <c r="CJ38" s="118"/>
      <c r="CK38" s="118"/>
      <c r="CL38" s="118"/>
      <c r="CM38" s="109"/>
      <c r="CN38" s="110"/>
      <c r="CO38" s="393"/>
      <c r="CP38" s="393"/>
      <c r="CQ38" s="393"/>
      <c r="CR38" s="393"/>
      <c r="CS38" s="105"/>
      <c r="CT38" s="106"/>
      <c r="CU38" s="106"/>
      <c r="CV38" s="106"/>
      <c r="CW38" s="106"/>
      <c r="CX38" s="106"/>
      <c r="CY38" s="106"/>
      <c r="CZ38" s="109"/>
      <c r="DA38" s="110"/>
      <c r="DB38" s="91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3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s="32" customFormat="1" ht="7.5" customHeight="1">
      <c r="A39" s="79" t="s">
        <v>17</v>
      </c>
      <c r="B39" s="80"/>
      <c r="C39" s="80"/>
      <c r="D39" s="80"/>
      <c r="E39" s="158"/>
      <c r="F39" s="158"/>
      <c r="G39" s="158"/>
      <c r="H39" s="80" t="s">
        <v>59</v>
      </c>
      <c r="I39" s="80"/>
      <c r="J39" s="158"/>
      <c r="K39" s="158"/>
      <c r="L39" s="158"/>
      <c r="M39" s="80" t="s">
        <v>15</v>
      </c>
      <c r="N39" s="225"/>
      <c r="O39" s="148"/>
      <c r="P39" s="125"/>
      <c r="Q39" s="125"/>
      <c r="R39" s="135"/>
      <c r="S39" s="115"/>
      <c r="T39" s="116"/>
      <c r="U39" s="116"/>
      <c r="V39" s="116"/>
      <c r="W39" s="116"/>
      <c r="X39" s="116"/>
      <c r="Y39" s="116"/>
      <c r="Z39" s="107"/>
      <c r="AA39" s="107"/>
      <c r="AB39" s="134"/>
      <c r="AC39" s="125"/>
      <c r="AD39" s="125"/>
      <c r="AE39" s="135"/>
      <c r="AF39" s="146"/>
      <c r="AG39" s="146"/>
      <c r="AH39" s="146"/>
      <c r="AI39" s="146"/>
      <c r="AJ39" s="146"/>
      <c r="AK39" s="146"/>
      <c r="AL39" s="115"/>
      <c r="AM39" s="108"/>
      <c r="AN39" s="150"/>
      <c r="AO39" s="134"/>
      <c r="AP39" s="125"/>
      <c r="AQ39" s="125"/>
      <c r="AR39" s="135"/>
      <c r="AS39" s="146"/>
      <c r="AT39" s="146"/>
      <c r="AU39" s="146"/>
      <c r="AV39" s="146"/>
      <c r="AW39" s="146"/>
      <c r="AX39" s="146"/>
      <c r="AY39" s="115"/>
      <c r="AZ39" s="107"/>
      <c r="BA39" s="108"/>
      <c r="BB39" s="134"/>
      <c r="BC39" s="125"/>
      <c r="BD39" s="125"/>
      <c r="BE39" s="135"/>
      <c r="BF39" s="121">
        <f>SUM(S39+AF39+AS39)</f>
        <v>0</v>
      </c>
      <c r="BG39" s="122"/>
      <c r="BH39" s="122"/>
      <c r="BI39" s="122"/>
      <c r="BJ39" s="122"/>
      <c r="BK39" s="122"/>
      <c r="BL39" s="122"/>
      <c r="BM39" s="125"/>
      <c r="BN39" s="135"/>
      <c r="BO39" s="232"/>
      <c r="BP39" s="233"/>
      <c r="BQ39" s="233"/>
      <c r="BR39" s="233"/>
      <c r="BS39" s="115"/>
      <c r="BT39" s="116"/>
      <c r="BU39" s="116"/>
      <c r="BV39" s="116"/>
      <c r="BW39" s="116"/>
      <c r="BX39" s="116"/>
      <c r="BY39" s="116"/>
      <c r="BZ39" s="107"/>
      <c r="CA39" s="108"/>
      <c r="CB39" s="233"/>
      <c r="CC39" s="233"/>
      <c r="CD39" s="233"/>
      <c r="CE39" s="233"/>
      <c r="CF39" s="115"/>
      <c r="CG39" s="116"/>
      <c r="CH39" s="116"/>
      <c r="CI39" s="116"/>
      <c r="CJ39" s="116"/>
      <c r="CK39" s="116"/>
      <c r="CL39" s="116"/>
      <c r="CM39" s="107"/>
      <c r="CN39" s="108"/>
      <c r="CO39" s="393"/>
      <c r="CP39" s="393"/>
      <c r="CQ39" s="393"/>
      <c r="CR39" s="393"/>
      <c r="CS39" s="103">
        <f>SUM(BS39+CF39)</f>
        <v>0</v>
      </c>
      <c r="CT39" s="104"/>
      <c r="CU39" s="104"/>
      <c r="CV39" s="104"/>
      <c r="CW39" s="104"/>
      <c r="CX39" s="104"/>
      <c r="CY39" s="104"/>
      <c r="CZ39" s="107"/>
      <c r="DA39" s="108"/>
      <c r="DB39" s="91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3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s="32" customFormat="1" ht="7.5" customHeight="1">
      <c r="A40" s="82"/>
      <c r="B40" s="83"/>
      <c r="C40" s="83"/>
      <c r="D40" s="83"/>
      <c r="E40" s="159"/>
      <c r="F40" s="159"/>
      <c r="G40" s="159"/>
      <c r="H40" s="83"/>
      <c r="I40" s="83"/>
      <c r="J40" s="159"/>
      <c r="K40" s="159"/>
      <c r="L40" s="159"/>
      <c r="M40" s="83"/>
      <c r="N40" s="304"/>
      <c r="O40" s="149"/>
      <c r="P40" s="126"/>
      <c r="Q40" s="126"/>
      <c r="R40" s="137"/>
      <c r="S40" s="117"/>
      <c r="T40" s="118"/>
      <c r="U40" s="118"/>
      <c r="V40" s="118"/>
      <c r="W40" s="118"/>
      <c r="X40" s="118"/>
      <c r="Y40" s="118"/>
      <c r="Z40" s="109"/>
      <c r="AA40" s="109"/>
      <c r="AB40" s="136"/>
      <c r="AC40" s="126"/>
      <c r="AD40" s="126"/>
      <c r="AE40" s="137"/>
      <c r="AF40" s="147"/>
      <c r="AG40" s="147"/>
      <c r="AH40" s="147"/>
      <c r="AI40" s="147"/>
      <c r="AJ40" s="147"/>
      <c r="AK40" s="147"/>
      <c r="AL40" s="117"/>
      <c r="AM40" s="110"/>
      <c r="AN40" s="151"/>
      <c r="AO40" s="136"/>
      <c r="AP40" s="126"/>
      <c r="AQ40" s="126"/>
      <c r="AR40" s="137"/>
      <c r="AS40" s="147"/>
      <c r="AT40" s="147"/>
      <c r="AU40" s="147"/>
      <c r="AV40" s="147"/>
      <c r="AW40" s="147"/>
      <c r="AX40" s="147"/>
      <c r="AY40" s="117"/>
      <c r="AZ40" s="109"/>
      <c r="BA40" s="110"/>
      <c r="BB40" s="136"/>
      <c r="BC40" s="126"/>
      <c r="BD40" s="126"/>
      <c r="BE40" s="137"/>
      <c r="BF40" s="123"/>
      <c r="BG40" s="124"/>
      <c r="BH40" s="124"/>
      <c r="BI40" s="124"/>
      <c r="BJ40" s="124"/>
      <c r="BK40" s="124"/>
      <c r="BL40" s="124"/>
      <c r="BM40" s="126"/>
      <c r="BN40" s="137"/>
      <c r="BO40" s="232"/>
      <c r="BP40" s="233"/>
      <c r="BQ40" s="233"/>
      <c r="BR40" s="233"/>
      <c r="BS40" s="117"/>
      <c r="BT40" s="118"/>
      <c r="BU40" s="118"/>
      <c r="BV40" s="118"/>
      <c r="BW40" s="118"/>
      <c r="BX40" s="118"/>
      <c r="BY40" s="118"/>
      <c r="BZ40" s="109"/>
      <c r="CA40" s="110"/>
      <c r="CB40" s="233"/>
      <c r="CC40" s="233"/>
      <c r="CD40" s="233"/>
      <c r="CE40" s="233"/>
      <c r="CF40" s="117"/>
      <c r="CG40" s="118"/>
      <c r="CH40" s="118"/>
      <c r="CI40" s="118"/>
      <c r="CJ40" s="118"/>
      <c r="CK40" s="118"/>
      <c r="CL40" s="118"/>
      <c r="CM40" s="109"/>
      <c r="CN40" s="110"/>
      <c r="CO40" s="393"/>
      <c r="CP40" s="393"/>
      <c r="CQ40" s="393"/>
      <c r="CR40" s="393"/>
      <c r="CS40" s="105"/>
      <c r="CT40" s="106"/>
      <c r="CU40" s="106"/>
      <c r="CV40" s="106"/>
      <c r="CW40" s="106"/>
      <c r="CX40" s="106"/>
      <c r="CY40" s="106"/>
      <c r="CZ40" s="109"/>
      <c r="DA40" s="110"/>
      <c r="DB40" s="91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3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s="32" customFormat="1" ht="7.5" customHeight="1">
      <c r="A41" s="433" t="s">
        <v>74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5"/>
      <c r="O41" s="439">
        <f>SUM(O25:P36)</f>
        <v>0</v>
      </c>
      <c r="P41" s="440"/>
      <c r="Q41" s="185"/>
      <c r="R41" s="186"/>
      <c r="S41" s="400">
        <f>SUM(S25:Y40)</f>
        <v>0</v>
      </c>
      <c r="T41" s="401"/>
      <c r="U41" s="401"/>
      <c r="V41" s="401"/>
      <c r="W41" s="401"/>
      <c r="X41" s="401"/>
      <c r="Y41" s="401"/>
      <c r="Z41" s="185"/>
      <c r="AA41" s="185"/>
      <c r="AB41" s="201">
        <f>SUM(AB25:AC36)</f>
        <v>0</v>
      </c>
      <c r="AC41" s="202"/>
      <c r="AD41" s="186"/>
      <c r="AE41" s="199"/>
      <c r="AF41" s="189">
        <f>SUM(AF25:AL40)</f>
        <v>0</v>
      </c>
      <c r="AG41" s="189"/>
      <c r="AH41" s="189"/>
      <c r="AI41" s="189"/>
      <c r="AJ41" s="189"/>
      <c r="AK41" s="189"/>
      <c r="AL41" s="190"/>
      <c r="AM41" s="186"/>
      <c r="AN41" s="199"/>
      <c r="AO41" s="201">
        <f>SUM(AO25:AP36)</f>
        <v>0</v>
      </c>
      <c r="AP41" s="202"/>
      <c r="AQ41" s="186"/>
      <c r="AR41" s="199"/>
      <c r="AS41" s="189">
        <f>SUM(AS25:AY40)</f>
        <v>0</v>
      </c>
      <c r="AT41" s="189"/>
      <c r="AU41" s="189"/>
      <c r="AV41" s="189"/>
      <c r="AW41" s="189"/>
      <c r="AX41" s="189"/>
      <c r="AY41" s="190"/>
      <c r="AZ41" s="185"/>
      <c r="BA41" s="186"/>
      <c r="BB41" s="443">
        <f>SUM(O41+AB41+AO41)</f>
        <v>0</v>
      </c>
      <c r="BC41" s="443"/>
      <c r="BD41" s="445"/>
      <c r="BE41" s="446"/>
      <c r="BF41" s="190">
        <f>SUM(S41+AF41+AS41)</f>
        <v>0</v>
      </c>
      <c r="BG41" s="410"/>
      <c r="BH41" s="410"/>
      <c r="BI41" s="410"/>
      <c r="BJ41" s="410"/>
      <c r="BK41" s="410"/>
      <c r="BL41" s="410"/>
      <c r="BM41" s="185"/>
      <c r="BN41" s="185"/>
      <c r="BO41" s="439">
        <f>SUM(BO25:BP36)</f>
        <v>0</v>
      </c>
      <c r="BP41" s="440"/>
      <c r="BQ41" s="185"/>
      <c r="BR41" s="186"/>
      <c r="BS41" s="400">
        <f>SUM(BS25:BY40)</f>
        <v>0</v>
      </c>
      <c r="BT41" s="401"/>
      <c r="BU41" s="401"/>
      <c r="BV41" s="401"/>
      <c r="BW41" s="401"/>
      <c r="BX41" s="401"/>
      <c r="BY41" s="401"/>
      <c r="BZ41" s="185"/>
      <c r="CA41" s="185"/>
      <c r="CB41" s="201">
        <f>SUM(CB25:CC36)</f>
        <v>0</v>
      </c>
      <c r="CC41" s="202"/>
      <c r="CD41" s="186"/>
      <c r="CE41" s="199"/>
      <c r="CF41" s="189">
        <f>SUM(CF25:CL40)</f>
        <v>0</v>
      </c>
      <c r="CG41" s="189"/>
      <c r="CH41" s="189"/>
      <c r="CI41" s="189"/>
      <c r="CJ41" s="189"/>
      <c r="CK41" s="189"/>
      <c r="CL41" s="190"/>
      <c r="CM41" s="412"/>
      <c r="CN41" s="414"/>
      <c r="CO41" s="190">
        <f>SUM(BO41+CB41)</f>
        <v>0</v>
      </c>
      <c r="CP41" s="410"/>
      <c r="CQ41" s="445"/>
      <c r="CR41" s="446"/>
      <c r="CS41" s="190">
        <f>SUM(BS41+CF41)</f>
        <v>0</v>
      </c>
      <c r="CT41" s="410"/>
      <c r="CU41" s="410"/>
      <c r="CV41" s="410"/>
      <c r="CW41" s="410"/>
      <c r="CX41" s="410"/>
      <c r="CY41" s="410"/>
      <c r="CZ41" s="183"/>
      <c r="DA41" s="412"/>
      <c r="DB41" s="91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3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s="32" customFormat="1" ht="7.5" customHeight="1">
      <c r="A42" s="436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8"/>
      <c r="O42" s="441"/>
      <c r="P42" s="442"/>
      <c r="Q42" s="187"/>
      <c r="R42" s="188"/>
      <c r="S42" s="402"/>
      <c r="T42" s="403"/>
      <c r="U42" s="403"/>
      <c r="V42" s="403"/>
      <c r="W42" s="403"/>
      <c r="X42" s="403"/>
      <c r="Y42" s="403"/>
      <c r="Z42" s="187"/>
      <c r="AA42" s="187"/>
      <c r="AB42" s="203"/>
      <c r="AC42" s="204"/>
      <c r="AD42" s="188"/>
      <c r="AE42" s="200"/>
      <c r="AF42" s="191"/>
      <c r="AG42" s="191"/>
      <c r="AH42" s="191"/>
      <c r="AI42" s="191"/>
      <c r="AJ42" s="191"/>
      <c r="AK42" s="191"/>
      <c r="AL42" s="192"/>
      <c r="AM42" s="188"/>
      <c r="AN42" s="200"/>
      <c r="AO42" s="203"/>
      <c r="AP42" s="204"/>
      <c r="AQ42" s="188"/>
      <c r="AR42" s="200"/>
      <c r="AS42" s="191"/>
      <c r="AT42" s="191"/>
      <c r="AU42" s="191"/>
      <c r="AV42" s="191"/>
      <c r="AW42" s="191"/>
      <c r="AX42" s="191"/>
      <c r="AY42" s="192"/>
      <c r="AZ42" s="187"/>
      <c r="BA42" s="188"/>
      <c r="BB42" s="444"/>
      <c r="BC42" s="444"/>
      <c r="BD42" s="447"/>
      <c r="BE42" s="448"/>
      <c r="BF42" s="192"/>
      <c r="BG42" s="411"/>
      <c r="BH42" s="411"/>
      <c r="BI42" s="411"/>
      <c r="BJ42" s="411"/>
      <c r="BK42" s="411"/>
      <c r="BL42" s="411"/>
      <c r="BM42" s="187"/>
      <c r="BN42" s="187"/>
      <c r="BO42" s="441"/>
      <c r="BP42" s="442"/>
      <c r="BQ42" s="187"/>
      <c r="BR42" s="188"/>
      <c r="BS42" s="402"/>
      <c r="BT42" s="403"/>
      <c r="BU42" s="403"/>
      <c r="BV42" s="403"/>
      <c r="BW42" s="403"/>
      <c r="BX42" s="403"/>
      <c r="BY42" s="403"/>
      <c r="BZ42" s="187"/>
      <c r="CA42" s="187"/>
      <c r="CB42" s="203"/>
      <c r="CC42" s="204"/>
      <c r="CD42" s="188"/>
      <c r="CE42" s="200"/>
      <c r="CF42" s="191"/>
      <c r="CG42" s="191"/>
      <c r="CH42" s="191"/>
      <c r="CI42" s="191"/>
      <c r="CJ42" s="191"/>
      <c r="CK42" s="191"/>
      <c r="CL42" s="192"/>
      <c r="CM42" s="413"/>
      <c r="CN42" s="415"/>
      <c r="CO42" s="192"/>
      <c r="CP42" s="411"/>
      <c r="CQ42" s="447"/>
      <c r="CR42" s="448"/>
      <c r="CS42" s="192"/>
      <c r="CT42" s="411"/>
      <c r="CU42" s="411"/>
      <c r="CV42" s="411"/>
      <c r="CW42" s="411"/>
      <c r="CX42" s="411"/>
      <c r="CY42" s="411"/>
      <c r="CZ42" s="184"/>
      <c r="DA42" s="413"/>
      <c r="DB42" s="91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3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7.5" customHeight="1">
      <c r="A43" s="152" t="s">
        <v>28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  <c r="O43" s="138"/>
      <c r="P43" s="139"/>
      <c r="Q43" s="142"/>
      <c r="R43" s="55"/>
      <c r="S43" s="115"/>
      <c r="T43" s="116"/>
      <c r="U43" s="116"/>
      <c r="V43" s="116"/>
      <c r="W43" s="116"/>
      <c r="X43" s="116"/>
      <c r="Y43" s="116"/>
      <c r="Z43" s="107"/>
      <c r="AA43" s="107"/>
      <c r="AB43" s="51"/>
      <c r="AC43" s="52"/>
      <c r="AD43" s="55"/>
      <c r="AE43" s="56"/>
      <c r="AF43" s="146"/>
      <c r="AG43" s="146"/>
      <c r="AH43" s="146"/>
      <c r="AI43" s="146"/>
      <c r="AJ43" s="146"/>
      <c r="AK43" s="146"/>
      <c r="AL43" s="115"/>
      <c r="AM43" s="108"/>
      <c r="AN43" s="150"/>
      <c r="AO43" s="51"/>
      <c r="AP43" s="52"/>
      <c r="AQ43" s="55"/>
      <c r="AR43" s="56"/>
      <c r="AS43" s="146"/>
      <c r="AT43" s="146"/>
      <c r="AU43" s="146"/>
      <c r="AV43" s="146"/>
      <c r="AW43" s="146"/>
      <c r="AX43" s="146"/>
      <c r="AY43" s="115"/>
      <c r="AZ43" s="107"/>
      <c r="BA43" s="108"/>
      <c r="BB43" s="111">
        <f>SUM(O43+AB43+AO43)</f>
        <v>0</v>
      </c>
      <c r="BC43" s="112"/>
      <c r="BD43" s="85"/>
      <c r="BE43" s="86"/>
      <c r="BF43" s="121">
        <f>SUM(S43+AF43+AS43)</f>
        <v>0</v>
      </c>
      <c r="BG43" s="122"/>
      <c r="BH43" s="122"/>
      <c r="BI43" s="122"/>
      <c r="BJ43" s="122"/>
      <c r="BK43" s="122"/>
      <c r="BL43" s="122"/>
      <c r="BM43" s="125"/>
      <c r="BN43" s="125"/>
      <c r="BO43" s="119"/>
      <c r="BP43" s="52"/>
      <c r="BQ43" s="55"/>
      <c r="BR43" s="56"/>
      <c r="BS43" s="115"/>
      <c r="BT43" s="116"/>
      <c r="BU43" s="116"/>
      <c r="BV43" s="116"/>
      <c r="BW43" s="116"/>
      <c r="BX43" s="116"/>
      <c r="BY43" s="116"/>
      <c r="BZ43" s="107"/>
      <c r="CA43" s="108"/>
      <c r="CB43" s="51"/>
      <c r="CC43" s="52"/>
      <c r="CD43" s="55"/>
      <c r="CE43" s="56"/>
      <c r="CF43" s="115"/>
      <c r="CG43" s="116"/>
      <c r="CH43" s="116"/>
      <c r="CI43" s="116"/>
      <c r="CJ43" s="116"/>
      <c r="CK43" s="116"/>
      <c r="CL43" s="116"/>
      <c r="CM43" s="107"/>
      <c r="CN43" s="108"/>
      <c r="CO43" s="103">
        <f>SUM(BO43+CB43)</f>
        <v>0</v>
      </c>
      <c r="CP43" s="104"/>
      <c r="CQ43" s="41"/>
      <c r="CR43" s="42"/>
      <c r="CS43" s="103">
        <f>SUM(BS43+CF43)</f>
        <v>0</v>
      </c>
      <c r="CT43" s="104"/>
      <c r="CU43" s="104"/>
      <c r="CV43" s="104"/>
      <c r="CW43" s="104"/>
      <c r="CX43" s="104"/>
      <c r="CY43" s="104"/>
      <c r="CZ43" s="107"/>
      <c r="DA43" s="108"/>
      <c r="DB43" s="91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3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7.5" customHeight="1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7"/>
      <c r="O44" s="140"/>
      <c r="P44" s="141"/>
      <c r="Q44" s="143"/>
      <c r="R44" s="57"/>
      <c r="S44" s="117"/>
      <c r="T44" s="118"/>
      <c r="U44" s="118"/>
      <c r="V44" s="118"/>
      <c r="W44" s="118"/>
      <c r="X44" s="118"/>
      <c r="Y44" s="118"/>
      <c r="Z44" s="109"/>
      <c r="AA44" s="109"/>
      <c r="AB44" s="53"/>
      <c r="AC44" s="54"/>
      <c r="AD44" s="57"/>
      <c r="AE44" s="58"/>
      <c r="AF44" s="147"/>
      <c r="AG44" s="147"/>
      <c r="AH44" s="147"/>
      <c r="AI44" s="147"/>
      <c r="AJ44" s="147"/>
      <c r="AK44" s="147"/>
      <c r="AL44" s="117"/>
      <c r="AM44" s="110"/>
      <c r="AN44" s="151"/>
      <c r="AO44" s="53"/>
      <c r="AP44" s="54"/>
      <c r="AQ44" s="57"/>
      <c r="AR44" s="58"/>
      <c r="AS44" s="147"/>
      <c r="AT44" s="147"/>
      <c r="AU44" s="147"/>
      <c r="AV44" s="147"/>
      <c r="AW44" s="147"/>
      <c r="AX44" s="147"/>
      <c r="AY44" s="117"/>
      <c r="AZ44" s="109"/>
      <c r="BA44" s="110"/>
      <c r="BB44" s="113"/>
      <c r="BC44" s="114"/>
      <c r="BD44" s="87"/>
      <c r="BE44" s="88"/>
      <c r="BF44" s="123"/>
      <c r="BG44" s="124"/>
      <c r="BH44" s="124"/>
      <c r="BI44" s="124"/>
      <c r="BJ44" s="124"/>
      <c r="BK44" s="124"/>
      <c r="BL44" s="124"/>
      <c r="BM44" s="126"/>
      <c r="BN44" s="126"/>
      <c r="BO44" s="120"/>
      <c r="BP44" s="54"/>
      <c r="BQ44" s="57"/>
      <c r="BR44" s="58"/>
      <c r="BS44" s="117"/>
      <c r="BT44" s="118"/>
      <c r="BU44" s="118"/>
      <c r="BV44" s="118"/>
      <c r="BW44" s="118"/>
      <c r="BX44" s="118"/>
      <c r="BY44" s="118"/>
      <c r="BZ44" s="109"/>
      <c r="CA44" s="110"/>
      <c r="CB44" s="53"/>
      <c r="CC44" s="54"/>
      <c r="CD44" s="57"/>
      <c r="CE44" s="58"/>
      <c r="CF44" s="117"/>
      <c r="CG44" s="118"/>
      <c r="CH44" s="118"/>
      <c r="CI44" s="118"/>
      <c r="CJ44" s="118"/>
      <c r="CK44" s="118"/>
      <c r="CL44" s="118"/>
      <c r="CM44" s="109"/>
      <c r="CN44" s="110"/>
      <c r="CO44" s="105"/>
      <c r="CP44" s="106"/>
      <c r="CQ44" s="43"/>
      <c r="CR44" s="44"/>
      <c r="CS44" s="105"/>
      <c r="CT44" s="106"/>
      <c r="CU44" s="106"/>
      <c r="CV44" s="106"/>
      <c r="CW44" s="106"/>
      <c r="CX44" s="106"/>
      <c r="CY44" s="106"/>
      <c r="CZ44" s="109"/>
      <c r="DA44" s="110"/>
      <c r="DB44" s="91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3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7.5" customHeight="1">
      <c r="A45" s="152" t="s">
        <v>29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4"/>
      <c r="O45" s="138"/>
      <c r="P45" s="139"/>
      <c r="Q45" s="142"/>
      <c r="R45" s="55"/>
      <c r="S45" s="115"/>
      <c r="T45" s="116"/>
      <c r="U45" s="116"/>
      <c r="V45" s="116"/>
      <c r="W45" s="116"/>
      <c r="X45" s="116"/>
      <c r="Y45" s="116"/>
      <c r="Z45" s="107"/>
      <c r="AA45" s="107"/>
      <c r="AB45" s="51"/>
      <c r="AC45" s="52"/>
      <c r="AD45" s="55"/>
      <c r="AE45" s="56"/>
      <c r="AF45" s="146"/>
      <c r="AG45" s="146"/>
      <c r="AH45" s="146"/>
      <c r="AI45" s="146"/>
      <c r="AJ45" s="146"/>
      <c r="AK45" s="146"/>
      <c r="AL45" s="115"/>
      <c r="AM45" s="108"/>
      <c r="AN45" s="150"/>
      <c r="AO45" s="51"/>
      <c r="AP45" s="52"/>
      <c r="AQ45" s="55"/>
      <c r="AR45" s="56"/>
      <c r="AS45" s="146"/>
      <c r="AT45" s="146"/>
      <c r="AU45" s="146"/>
      <c r="AV45" s="146"/>
      <c r="AW45" s="146"/>
      <c r="AX45" s="146"/>
      <c r="AY45" s="115"/>
      <c r="AZ45" s="107"/>
      <c r="BA45" s="108"/>
      <c r="BB45" s="111">
        <f>SUM(O45+AB45+AO45)</f>
        <v>0</v>
      </c>
      <c r="BC45" s="112"/>
      <c r="BD45" s="85"/>
      <c r="BE45" s="86"/>
      <c r="BF45" s="121">
        <f>SUM(S45+AF45+AS45)</f>
        <v>0</v>
      </c>
      <c r="BG45" s="122"/>
      <c r="BH45" s="122"/>
      <c r="BI45" s="122"/>
      <c r="BJ45" s="122"/>
      <c r="BK45" s="122"/>
      <c r="BL45" s="122"/>
      <c r="BM45" s="125"/>
      <c r="BN45" s="125"/>
      <c r="BO45" s="119"/>
      <c r="BP45" s="52"/>
      <c r="BQ45" s="55"/>
      <c r="BR45" s="56"/>
      <c r="BS45" s="115"/>
      <c r="BT45" s="116"/>
      <c r="BU45" s="116"/>
      <c r="BV45" s="116"/>
      <c r="BW45" s="116"/>
      <c r="BX45" s="116"/>
      <c r="BY45" s="116"/>
      <c r="BZ45" s="107"/>
      <c r="CA45" s="108"/>
      <c r="CB45" s="51"/>
      <c r="CC45" s="52"/>
      <c r="CD45" s="55"/>
      <c r="CE45" s="56"/>
      <c r="CF45" s="115"/>
      <c r="CG45" s="116"/>
      <c r="CH45" s="116"/>
      <c r="CI45" s="116"/>
      <c r="CJ45" s="116"/>
      <c r="CK45" s="116"/>
      <c r="CL45" s="116"/>
      <c r="CM45" s="107"/>
      <c r="CN45" s="108"/>
      <c r="CO45" s="103">
        <f>SUM(BO45+CB45)</f>
        <v>0</v>
      </c>
      <c r="CP45" s="104"/>
      <c r="CQ45" s="41"/>
      <c r="CR45" s="42"/>
      <c r="CS45" s="103">
        <f>SUM(BS45+CF45)</f>
        <v>0</v>
      </c>
      <c r="CT45" s="104"/>
      <c r="CU45" s="104"/>
      <c r="CV45" s="104"/>
      <c r="CW45" s="104"/>
      <c r="CX45" s="104"/>
      <c r="CY45" s="104"/>
      <c r="CZ45" s="107"/>
      <c r="DA45" s="108"/>
      <c r="DB45" s="91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3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7.5" customHeight="1">
      <c r="A46" s="155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7"/>
      <c r="O46" s="140"/>
      <c r="P46" s="141"/>
      <c r="Q46" s="143"/>
      <c r="R46" s="57"/>
      <c r="S46" s="117"/>
      <c r="T46" s="118"/>
      <c r="U46" s="118"/>
      <c r="V46" s="118"/>
      <c r="W46" s="118"/>
      <c r="X46" s="118"/>
      <c r="Y46" s="118"/>
      <c r="Z46" s="109"/>
      <c r="AA46" s="109"/>
      <c r="AB46" s="53"/>
      <c r="AC46" s="54"/>
      <c r="AD46" s="57"/>
      <c r="AE46" s="58"/>
      <c r="AF46" s="147"/>
      <c r="AG46" s="147"/>
      <c r="AH46" s="147"/>
      <c r="AI46" s="147"/>
      <c r="AJ46" s="147"/>
      <c r="AK46" s="147"/>
      <c r="AL46" s="117"/>
      <c r="AM46" s="110"/>
      <c r="AN46" s="151"/>
      <c r="AO46" s="53"/>
      <c r="AP46" s="54"/>
      <c r="AQ46" s="57"/>
      <c r="AR46" s="58"/>
      <c r="AS46" s="147"/>
      <c r="AT46" s="147"/>
      <c r="AU46" s="147"/>
      <c r="AV46" s="147"/>
      <c r="AW46" s="147"/>
      <c r="AX46" s="147"/>
      <c r="AY46" s="117"/>
      <c r="AZ46" s="109"/>
      <c r="BA46" s="110"/>
      <c r="BB46" s="113"/>
      <c r="BC46" s="114"/>
      <c r="BD46" s="87"/>
      <c r="BE46" s="88"/>
      <c r="BF46" s="123"/>
      <c r="BG46" s="124"/>
      <c r="BH46" s="124"/>
      <c r="BI46" s="124"/>
      <c r="BJ46" s="124"/>
      <c r="BK46" s="124"/>
      <c r="BL46" s="124"/>
      <c r="BM46" s="126"/>
      <c r="BN46" s="126"/>
      <c r="BO46" s="120"/>
      <c r="BP46" s="54"/>
      <c r="BQ46" s="57"/>
      <c r="BR46" s="58"/>
      <c r="BS46" s="117"/>
      <c r="BT46" s="118"/>
      <c r="BU46" s="118"/>
      <c r="BV46" s="118"/>
      <c r="BW46" s="118"/>
      <c r="BX46" s="118"/>
      <c r="BY46" s="118"/>
      <c r="BZ46" s="109"/>
      <c r="CA46" s="110"/>
      <c r="CB46" s="53"/>
      <c r="CC46" s="54"/>
      <c r="CD46" s="57"/>
      <c r="CE46" s="58"/>
      <c r="CF46" s="117"/>
      <c r="CG46" s="118"/>
      <c r="CH46" s="118"/>
      <c r="CI46" s="118"/>
      <c r="CJ46" s="118"/>
      <c r="CK46" s="118"/>
      <c r="CL46" s="118"/>
      <c r="CM46" s="109"/>
      <c r="CN46" s="110"/>
      <c r="CO46" s="105"/>
      <c r="CP46" s="106"/>
      <c r="CQ46" s="43"/>
      <c r="CR46" s="44"/>
      <c r="CS46" s="105"/>
      <c r="CT46" s="106"/>
      <c r="CU46" s="106"/>
      <c r="CV46" s="106"/>
      <c r="CW46" s="106"/>
      <c r="CX46" s="106"/>
      <c r="CY46" s="106"/>
      <c r="CZ46" s="109"/>
      <c r="DA46" s="110"/>
      <c r="DB46" s="91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3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7.5" customHeight="1">
      <c r="A47" s="152" t="s">
        <v>32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38"/>
      <c r="P47" s="139"/>
      <c r="Q47" s="142"/>
      <c r="R47" s="55"/>
      <c r="S47" s="115"/>
      <c r="T47" s="116"/>
      <c r="U47" s="116"/>
      <c r="V47" s="116"/>
      <c r="W47" s="116"/>
      <c r="X47" s="116"/>
      <c r="Y47" s="116"/>
      <c r="Z47" s="107"/>
      <c r="AA47" s="107"/>
      <c r="AB47" s="51"/>
      <c r="AC47" s="52"/>
      <c r="AD47" s="55"/>
      <c r="AE47" s="56"/>
      <c r="AF47" s="146"/>
      <c r="AG47" s="146"/>
      <c r="AH47" s="146"/>
      <c r="AI47" s="146"/>
      <c r="AJ47" s="146"/>
      <c r="AK47" s="146"/>
      <c r="AL47" s="115"/>
      <c r="AM47" s="108"/>
      <c r="AN47" s="150"/>
      <c r="AO47" s="51"/>
      <c r="AP47" s="52"/>
      <c r="AQ47" s="55"/>
      <c r="AR47" s="56"/>
      <c r="AS47" s="146"/>
      <c r="AT47" s="146"/>
      <c r="AU47" s="146"/>
      <c r="AV47" s="146"/>
      <c r="AW47" s="146"/>
      <c r="AX47" s="146"/>
      <c r="AY47" s="115"/>
      <c r="AZ47" s="107"/>
      <c r="BA47" s="108"/>
      <c r="BB47" s="111">
        <f>SUM(O47+AB47+AO47)</f>
        <v>0</v>
      </c>
      <c r="BC47" s="112"/>
      <c r="BD47" s="85"/>
      <c r="BE47" s="86"/>
      <c r="BF47" s="121">
        <f>SUM(S47+AF47+AS47)</f>
        <v>0</v>
      </c>
      <c r="BG47" s="122"/>
      <c r="BH47" s="122"/>
      <c r="BI47" s="122"/>
      <c r="BJ47" s="122"/>
      <c r="BK47" s="122"/>
      <c r="BL47" s="122"/>
      <c r="BM47" s="125"/>
      <c r="BN47" s="125"/>
      <c r="BO47" s="119"/>
      <c r="BP47" s="52"/>
      <c r="BQ47" s="55"/>
      <c r="BR47" s="56"/>
      <c r="BS47" s="115"/>
      <c r="BT47" s="116"/>
      <c r="BU47" s="116"/>
      <c r="BV47" s="116"/>
      <c r="BW47" s="116"/>
      <c r="BX47" s="116"/>
      <c r="BY47" s="116"/>
      <c r="BZ47" s="107"/>
      <c r="CA47" s="108"/>
      <c r="CB47" s="51"/>
      <c r="CC47" s="52"/>
      <c r="CD47" s="55"/>
      <c r="CE47" s="56"/>
      <c r="CF47" s="115"/>
      <c r="CG47" s="116"/>
      <c r="CH47" s="116"/>
      <c r="CI47" s="116"/>
      <c r="CJ47" s="116"/>
      <c r="CK47" s="116"/>
      <c r="CL47" s="116"/>
      <c r="CM47" s="107"/>
      <c r="CN47" s="108"/>
      <c r="CO47" s="103">
        <f>SUM(BO47+CB47)</f>
        <v>0</v>
      </c>
      <c r="CP47" s="104"/>
      <c r="CQ47" s="41"/>
      <c r="CR47" s="42"/>
      <c r="CS47" s="103">
        <f>SUM(BS47+CF47)</f>
        <v>0</v>
      </c>
      <c r="CT47" s="104"/>
      <c r="CU47" s="104"/>
      <c r="CV47" s="104"/>
      <c r="CW47" s="104"/>
      <c r="CX47" s="104"/>
      <c r="CY47" s="104"/>
      <c r="CZ47" s="107"/>
      <c r="DA47" s="108"/>
      <c r="DB47" s="91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3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7.5" customHeight="1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7"/>
      <c r="O48" s="140"/>
      <c r="P48" s="141"/>
      <c r="Q48" s="143"/>
      <c r="R48" s="57"/>
      <c r="S48" s="117"/>
      <c r="T48" s="118"/>
      <c r="U48" s="118"/>
      <c r="V48" s="118"/>
      <c r="W48" s="118"/>
      <c r="X48" s="118"/>
      <c r="Y48" s="118"/>
      <c r="Z48" s="109"/>
      <c r="AA48" s="109"/>
      <c r="AB48" s="53"/>
      <c r="AC48" s="54"/>
      <c r="AD48" s="57"/>
      <c r="AE48" s="58"/>
      <c r="AF48" s="147"/>
      <c r="AG48" s="147"/>
      <c r="AH48" s="147"/>
      <c r="AI48" s="147"/>
      <c r="AJ48" s="147"/>
      <c r="AK48" s="147"/>
      <c r="AL48" s="117"/>
      <c r="AM48" s="110"/>
      <c r="AN48" s="151"/>
      <c r="AO48" s="53"/>
      <c r="AP48" s="54"/>
      <c r="AQ48" s="57"/>
      <c r="AR48" s="58"/>
      <c r="AS48" s="147"/>
      <c r="AT48" s="147"/>
      <c r="AU48" s="147"/>
      <c r="AV48" s="147"/>
      <c r="AW48" s="147"/>
      <c r="AX48" s="147"/>
      <c r="AY48" s="117"/>
      <c r="AZ48" s="109"/>
      <c r="BA48" s="110"/>
      <c r="BB48" s="113"/>
      <c r="BC48" s="114"/>
      <c r="BD48" s="87"/>
      <c r="BE48" s="88"/>
      <c r="BF48" s="123"/>
      <c r="BG48" s="124"/>
      <c r="BH48" s="124"/>
      <c r="BI48" s="124"/>
      <c r="BJ48" s="124"/>
      <c r="BK48" s="124"/>
      <c r="BL48" s="124"/>
      <c r="BM48" s="126"/>
      <c r="BN48" s="126"/>
      <c r="BO48" s="120"/>
      <c r="BP48" s="54"/>
      <c r="BQ48" s="57"/>
      <c r="BR48" s="58"/>
      <c r="BS48" s="117"/>
      <c r="BT48" s="118"/>
      <c r="BU48" s="118"/>
      <c r="BV48" s="118"/>
      <c r="BW48" s="118"/>
      <c r="BX48" s="118"/>
      <c r="BY48" s="118"/>
      <c r="BZ48" s="109"/>
      <c r="CA48" s="110"/>
      <c r="CB48" s="53"/>
      <c r="CC48" s="54"/>
      <c r="CD48" s="57"/>
      <c r="CE48" s="58"/>
      <c r="CF48" s="117"/>
      <c r="CG48" s="118"/>
      <c r="CH48" s="118"/>
      <c r="CI48" s="118"/>
      <c r="CJ48" s="118"/>
      <c r="CK48" s="118"/>
      <c r="CL48" s="118"/>
      <c r="CM48" s="109"/>
      <c r="CN48" s="110"/>
      <c r="CO48" s="105"/>
      <c r="CP48" s="106"/>
      <c r="CQ48" s="43"/>
      <c r="CR48" s="44"/>
      <c r="CS48" s="105"/>
      <c r="CT48" s="106"/>
      <c r="CU48" s="106"/>
      <c r="CV48" s="106"/>
      <c r="CW48" s="106"/>
      <c r="CX48" s="106"/>
      <c r="CY48" s="106"/>
      <c r="CZ48" s="109"/>
      <c r="DA48" s="110"/>
      <c r="DB48" s="91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3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7.5" customHeight="1">
      <c r="A49" s="377" t="s">
        <v>72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9"/>
      <c r="O49" s="138"/>
      <c r="P49" s="139"/>
      <c r="Q49" s="142"/>
      <c r="R49" s="55"/>
      <c r="S49" s="115"/>
      <c r="T49" s="116"/>
      <c r="U49" s="116"/>
      <c r="V49" s="116"/>
      <c r="W49" s="116"/>
      <c r="X49" s="116"/>
      <c r="Y49" s="116"/>
      <c r="Z49" s="107"/>
      <c r="AA49" s="107"/>
      <c r="AB49" s="51"/>
      <c r="AC49" s="52"/>
      <c r="AD49" s="55"/>
      <c r="AE49" s="56"/>
      <c r="AF49" s="146"/>
      <c r="AG49" s="146"/>
      <c r="AH49" s="146"/>
      <c r="AI49" s="146"/>
      <c r="AJ49" s="146"/>
      <c r="AK49" s="146"/>
      <c r="AL49" s="115"/>
      <c r="AM49" s="108"/>
      <c r="AN49" s="150"/>
      <c r="AO49" s="51"/>
      <c r="AP49" s="52"/>
      <c r="AQ49" s="55"/>
      <c r="AR49" s="56"/>
      <c r="AS49" s="146"/>
      <c r="AT49" s="146"/>
      <c r="AU49" s="146"/>
      <c r="AV49" s="146"/>
      <c r="AW49" s="146"/>
      <c r="AX49" s="146"/>
      <c r="AY49" s="115"/>
      <c r="AZ49" s="107"/>
      <c r="BA49" s="108"/>
      <c r="BB49" s="111">
        <f>SUM(O49+AB49+AO49)</f>
        <v>0</v>
      </c>
      <c r="BC49" s="112"/>
      <c r="BD49" s="85"/>
      <c r="BE49" s="86"/>
      <c r="BF49" s="121">
        <f>SUM(S49+AF49+AS49)</f>
        <v>0</v>
      </c>
      <c r="BG49" s="122"/>
      <c r="BH49" s="122"/>
      <c r="BI49" s="122"/>
      <c r="BJ49" s="122"/>
      <c r="BK49" s="122"/>
      <c r="BL49" s="122"/>
      <c r="BM49" s="125"/>
      <c r="BN49" s="125"/>
      <c r="BO49" s="119"/>
      <c r="BP49" s="52"/>
      <c r="BQ49" s="55"/>
      <c r="BR49" s="56"/>
      <c r="BS49" s="115"/>
      <c r="BT49" s="116"/>
      <c r="BU49" s="116"/>
      <c r="BV49" s="116"/>
      <c r="BW49" s="116"/>
      <c r="BX49" s="116"/>
      <c r="BY49" s="116"/>
      <c r="BZ49" s="107"/>
      <c r="CA49" s="108"/>
      <c r="CB49" s="51"/>
      <c r="CC49" s="52"/>
      <c r="CD49" s="55"/>
      <c r="CE49" s="56"/>
      <c r="CF49" s="115"/>
      <c r="CG49" s="116"/>
      <c r="CH49" s="116"/>
      <c r="CI49" s="116"/>
      <c r="CJ49" s="116"/>
      <c r="CK49" s="116"/>
      <c r="CL49" s="116"/>
      <c r="CM49" s="107"/>
      <c r="CN49" s="108"/>
      <c r="CO49" s="103">
        <f>SUM(BO49+CB49)</f>
        <v>0</v>
      </c>
      <c r="CP49" s="104"/>
      <c r="CQ49" s="41"/>
      <c r="CR49" s="42"/>
      <c r="CS49" s="103">
        <f>SUM(BS49+CF49)</f>
        <v>0</v>
      </c>
      <c r="CT49" s="104"/>
      <c r="CU49" s="104"/>
      <c r="CV49" s="104"/>
      <c r="CW49" s="104"/>
      <c r="CX49" s="104"/>
      <c r="CY49" s="104"/>
      <c r="CZ49" s="107"/>
      <c r="DA49" s="108"/>
      <c r="DB49" s="91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3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7.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9"/>
      <c r="O50" s="140"/>
      <c r="P50" s="141"/>
      <c r="Q50" s="143"/>
      <c r="R50" s="57"/>
      <c r="S50" s="117"/>
      <c r="T50" s="118"/>
      <c r="U50" s="118"/>
      <c r="V50" s="118"/>
      <c r="W50" s="118"/>
      <c r="X50" s="118"/>
      <c r="Y50" s="118"/>
      <c r="Z50" s="109"/>
      <c r="AA50" s="109"/>
      <c r="AB50" s="53"/>
      <c r="AC50" s="54"/>
      <c r="AD50" s="57"/>
      <c r="AE50" s="58"/>
      <c r="AF50" s="147"/>
      <c r="AG50" s="147"/>
      <c r="AH50" s="147"/>
      <c r="AI50" s="147"/>
      <c r="AJ50" s="147"/>
      <c r="AK50" s="147"/>
      <c r="AL50" s="117"/>
      <c r="AM50" s="110"/>
      <c r="AN50" s="151"/>
      <c r="AO50" s="53"/>
      <c r="AP50" s="54"/>
      <c r="AQ50" s="57"/>
      <c r="AR50" s="58"/>
      <c r="AS50" s="147"/>
      <c r="AT50" s="147"/>
      <c r="AU50" s="147"/>
      <c r="AV50" s="147"/>
      <c r="AW50" s="147"/>
      <c r="AX50" s="147"/>
      <c r="AY50" s="117"/>
      <c r="AZ50" s="109"/>
      <c r="BA50" s="110"/>
      <c r="BB50" s="113"/>
      <c r="BC50" s="114"/>
      <c r="BD50" s="87"/>
      <c r="BE50" s="88"/>
      <c r="BF50" s="123"/>
      <c r="BG50" s="124"/>
      <c r="BH50" s="124"/>
      <c r="BI50" s="124"/>
      <c r="BJ50" s="124"/>
      <c r="BK50" s="124"/>
      <c r="BL50" s="124"/>
      <c r="BM50" s="126"/>
      <c r="BN50" s="126"/>
      <c r="BO50" s="120"/>
      <c r="BP50" s="54"/>
      <c r="BQ50" s="57"/>
      <c r="BR50" s="58"/>
      <c r="BS50" s="117"/>
      <c r="BT50" s="118"/>
      <c r="BU50" s="118"/>
      <c r="BV50" s="118"/>
      <c r="BW50" s="118"/>
      <c r="BX50" s="118"/>
      <c r="BY50" s="118"/>
      <c r="BZ50" s="109"/>
      <c r="CA50" s="110"/>
      <c r="CB50" s="53"/>
      <c r="CC50" s="54"/>
      <c r="CD50" s="57"/>
      <c r="CE50" s="58"/>
      <c r="CF50" s="117"/>
      <c r="CG50" s="118"/>
      <c r="CH50" s="118"/>
      <c r="CI50" s="118"/>
      <c r="CJ50" s="118"/>
      <c r="CK50" s="118"/>
      <c r="CL50" s="118"/>
      <c r="CM50" s="109"/>
      <c r="CN50" s="110"/>
      <c r="CO50" s="105"/>
      <c r="CP50" s="106"/>
      <c r="CQ50" s="43"/>
      <c r="CR50" s="44"/>
      <c r="CS50" s="105"/>
      <c r="CT50" s="106"/>
      <c r="CU50" s="106"/>
      <c r="CV50" s="106"/>
      <c r="CW50" s="106"/>
      <c r="CX50" s="106"/>
      <c r="CY50" s="106"/>
      <c r="CZ50" s="109"/>
      <c r="DA50" s="110"/>
      <c r="DB50" s="91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3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ht="7.5" customHeight="1">
      <c r="A51" s="377" t="s">
        <v>24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9"/>
      <c r="O51" s="138"/>
      <c r="P51" s="139"/>
      <c r="Q51" s="142"/>
      <c r="R51" s="55"/>
      <c r="S51" s="115"/>
      <c r="T51" s="116"/>
      <c r="U51" s="116"/>
      <c r="V51" s="116"/>
      <c r="W51" s="116"/>
      <c r="X51" s="116"/>
      <c r="Y51" s="116"/>
      <c r="Z51" s="107"/>
      <c r="AA51" s="107"/>
      <c r="AB51" s="51"/>
      <c r="AC51" s="52"/>
      <c r="AD51" s="55"/>
      <c r="AE51" s="56"/>
      <c r="AF51" s="146"/>
      <c r="AG51" s="146"/>
      <c r="AH51" s="146"/>
      <c r="AI51" s="146"/>
      <c r="AJ51" s="146"/>
      <c r="AK51" s="146"/>
      <c r="AL51" s="115"/>
      <c r="AM51" s="108"/>
      <c r="AN51" s="150"/>
      <c r="AO51" s="51"/>
      <c r="AP51" s="52"/>
      <c r="AQ51" s="55"/>
      <c r="AR51" s="56"/>
      <c r="AS51" s="146"/>
      <c r="AT51" s="146"/>
      <c r="AU51" s="146"/>
      <c r="AV51" s="146"/>
      <c r="AW51" s="146"/>
      <c r="AX51" s="146"/>
      <c r="AY51" s="115"/>
      <c r="AZ51" s="107"/>
      <c r="BA51" s="108"/>
      <c r="BB51" s="111">
        <f>SUM(O51+AB51+AO51)</f>
        <v>0</v>
      </c>
      <c r="BC51" s="112"/>
      <c r="BD51" s="85"/>
      <c r="BE51" s="86"/>
      <c r="BF51" s="121">
        <f>SUM(S51+AF51+AS51)</f>
        <v>0</v>
      </c>
      <c r="BG51" s="122"/>
      <c r="BH51" s="122"/>
      <c r="BI51" s="122"/>
      <c r="BJ51" s="122"/>
      <c r="BK51" s="122"/>
      <c r="BL51" s="122"/>
      <c r="BM51" s="125"/>
      <c r="BN51" s="125"/>
      <c r="BO51" s="119"/>
      <c r="BP51" s="52"/>
      <c r="BQ51" s="55"/>
      <c r="BR51" s="56"/>
      <c r="BS51" s="115"/>
      <c r="BT51" s="116"/>
      <c r="BU51" s="116"/>
      <c r="BV51" s="116"/>
      <c r="BW51" s="116"/>
      <c r="BX51" s="116"/>
      <c r="BY51" s="116"/>
      <c r="BZ51" s="107"/>
      <c r="CA51" s="108"/>
      <c r="CB51" s="51"/>
      <c r="CC51" s="52"/>
      <c r="CD51" s="55"/>
      <c r="CE51" s="56"/>
      <c r="CF51" s="115"/>
      <c r="CG51" s="116"/>
      <c r="CH51" s="116"/>
      <c r="CI51" s="116"/>
      <c r="CJ51" s="116"/>
      <c r="CK51" s="116"/>
      <c r="CL51" s="116"/>
      <c r="CM51" s="107"/>
      <c r="CN51" s="108"/>
      <c r="CO51" s="103">
        <f>SUM(BO51+CB51)</f>
        <v>0</v>
      </c>
      <c r="CP51" s="104"/>
      <c r="CQ51" s="41"/>
      <c r="CR51" s="42"/>
      <c r="CS51" s="103">
        <f>SUM(BS51+CF51)</f>
        <v>0</v>
      </c>
      <c r="CT51" s="104"/>
      <c r="CU51" s="104"/>
      <c r="CV51" s="104"/>
      <c r="CW51" s="104"/>
      <c r="CX51" s="104"/>
      <c r="CY51" s="104"/>
      <c r="CZ51" s="107"/>
      <c r="DA51" s="108"/>
      <c r="DB51" s="91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3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ht="7.5" customHeight="1">
      <c r="A52" s="377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9"/>
      <c r="O52" s="140"/>
      <c r="P52" s="141"/>
      <c r="Q52" s="143"/>
      <c r="R52" s="57"/>
      <c r="S52" s="117"/>
      <c r="T52" s="118"/>
      <c r="U52" s="118"/>
      <c r="V52" s="118"/>
      <c r="W52" s="118"/>
      <c r="X52" s="118"/>
      <c r="Y52" s="118"/>
      <c r="Z52" s="109"/>
      <c r="AA52" s="109"/>
      <c r="AB52" s="53"/>
      <c r="AC52" s="54"/>
      <c r="AD52" s="57"/>
      <c r="AE52" s="58"/>
      <c r="AF52" s="147"/>
      <c r="AG52" s="147"/>
      <c r="AH52" s="147"/>
      <c r="AI52" s="147"/>
      <c r="AJ52" s="147"/>
      <c r="AK52" s="147"/>
      <c r="AL52" s="117"/>
      <c r="AM52" s="110"/>
      <c r="AN52" s="151"/>
      <c r="AO52" s="53"/>
      <c r="AP52" s="54"/>
      <c r="AQ52" s="57"/>
      <c r="AR52" s="58"/>
      <c r="AS52" s="147"/>
      <c r="AT52" s="147"/>
      <c r="AU52" s="147"/>
      <c r="AV52" s="147"/>
      <c r="AW52" s="147"/>
      <c r="AX52" s="147"/>
      <c r="AY52" s="117"/>
      <c r="AZ52" s="109"/>
      <c r="BA52" s="110"/>
      <c r="BB52" s="113"/>
      <c r="BC52" s="114"/>
      <c r="BD52" s="87"/>
      <c r="BE52" s="88"/>
      <c r="BF52" s="123"/>
      <c r="BG52" s="124"/>
      <c r="BH52" s="124"/>
      <c r="BI52" s="124"/>
      <c r="BJ52" s="124"/>
      <c r="BK52" s="124"/>
      <c r="BL52" s="124"/>
      <c r="BM52" s="126"/>
      <c r="BN52" s="126"/>
      <c r="BO52" s="120"/>
      <c r="BP52" s="54"/>
      <c r="BQ52" s="57"/>
      <c r="BR52" s="58"/>
      <c r="BS52" s="117"/>
      <c r="BT52" s="118"/>
      <c r="BU52" s="118"/>
      <c r="BV52" s="118"/>
      <c r="BW52" s="118"/>
      <c r="BX52" s="118"/>
      <c r="BY52" s="118"/>
      <c r="BZ52" s="109"/>
      <c r="CA52" s="110"/>
      <c r="CB52" s="53"/>
      <c r="CC52" s="54"/>
      <c r="CD52" s="57"/>
      <c r="CE52" s="58"/>
      <c r="CF52" s="117"/>
      <c r="CG52" s="118"/>
      <c r="CH52" s="118"/>
      <c r="CI52" s="118"/>
      <c r="CJ52" s="118"/>
      <c r="CK52" s="118"/>
      <c r="CL52" s="118"/>
      <c r="CM52" s="109"/>
      <c r="CN52" s="110"/>
      <c r="CO52" s="105"/>
      <c r="CP52" s="106"/>
      <c r="CQ52" s="43"/>
      <c r="CR52" s="44"/>
      <c r="CS52" s="105"/>
      <c r="CT52" s="106"/>
      <c r="CU52" s="106"/>
      <c r="CV52" s="106"/>
      <c r="CW52" s="106"/>
      <c r="CX52" s="106"/>
      <c r="CY52" s="106"/>
      <c r="CZ52" s="109"/>
      <c r="DA52" s="110"/>
      <c r="DB52" s="91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3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7.5" customHeight="1">
      <c r="A53" s="377" t="s">
        <v>25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9"/>
      <c r="O53" s="138"/>
      <c r="P53" s="139"/>
      <c r="Q53" s="142"/>
      <c r="R53" s="55"/>
      <c r="S53" s="115"/>
      <c r="T53" s="116"/>
      <c r="U53" s="116"/>
      <c r="V53" s="116"/>
      <c r="W53" s="116"/>
      <c r="X53" s="116"/>
      <c r="Y53" s="116"/>
      <c r="Z53" s="107"/>
      <c r="AA53" s="107"/>
      <c r="AB53" s="51"/>
      <c r="AC53" s="52"/>
      <c r="AD53" s="55"/>
      <c r="AE53" s="56"/>
      <c r="AF53" s="146"/>
      <c r="AG53" s="146"/>
      <c r="AH53" s="146"/>
      <c r="AI53" s="146"/>
      <c r="AJ53" s="146"/>
      <c r="AK53" s="146"/>
      <c r="AL53" s="115"/>
      <c r="AM53" s="108"/>
      <c r="AN53" s="150"/>
      <c r="AO53" s="51"/>
      <c r="AP53" s="52"/>
      <c r="AQ53" s="55"/>
      <c r="AR53" s="56"/>
      <c r="AS53" s="146"/>
      <c r="AT53" s="146"/>
      <c r="AU53" s="146"/>
      <c r="AV53" s="146"/>
      <c r="AW53" s="146"/>
      <c r="AX53" s="146"/>
      <c r="AY53" s="115"/>
      <c r="AZ53" s="107"/>
      <c r="BA53" s="108"/>
      <c r="BB53" s="111">
        <f>SUM(O53+AB53+AO53)</f>
        <v>0</v>
      </c>
      <c r="BC53" s="112"/>
      <c r="BD53" s="85"/>
      <c r="BE53" s="86"/>
      <c r="BF53" s="121">
        <f>SUM(S53+AF53+AS53)</f>
        <v>0</v>
      </c>
      <c r="BG53" s="122"/>
      <c r="BH53" s="122"/>
      <c r="BI53" s="122"/>
      <c r="BJ53" s="122"/>
      <c r="BK53" s="122"/>
      <c r="BL53" s="122"/>
      <c r="BM53" s="125"/>
      <c r="BN53" s="125"/>
      <c r="BO53" s="119"/>
      <c r="BP53" s="52"/>
      <c r="BQ53" s="55"/>
      <c r="BR53" s="56"/>
      <c r="BS53" s="115"/>
      <c r="BT53" s="116"/>
      <c r="BU53" s="116"/>
      <c r="BV53" s="116"/>
      <c r="BW53" s="116"/>
      <c r="BX53" s="116"/>
      <c r="BY53" s="116"/>
      <c r="BZ53" s="107"/>
      <c r="CA53" s="108"/>
      <c r="CB53" s="51"/>
      <c r="CC53" s="52"/>
      <c r="CD53" s="55"/>
      <c r="CE53" s="56"/>
      <c r="CF53" s="115"/>
      <c r="CG53" s="116"/>
      <c r="CH53" s="116"/>
      <c r="CI53" s="116"/>
      <c r="CJ53" s="116"/>
      <c r="CK53" s="116"/>
      <c r="CL53" s="116"/>
      <c r="CM53" s="107"/>
      <c r="CN53" s="108"/>
      <c r="CO53" s="103">
        <f>SUM(BO53+CB53)</f>
        <v>0</v>
      </c>
      <c r="CP53" s="104"/>
      <c r="CQ53" s="41"/>
      <c r="CR53" s="42"/>
      <c r="CS53" s="103">
        <f>SUM(BS53+CF53)</f>
        <v>0</v>
      </c>
      <c r="CT53" s="104"/>
      <c r="CU53" s="104"/>
      <c r="CV53" s="104"/>
      <c r="CW53" s="104"/>
      <c r="CX53" s="104"/>
      <c r="CY53" s="104"/>
      <c r="CZ53" s="107"/>
      <c r="DA53" s="108"/>
      <c r="DB53" s="91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3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7.5" customHeight="1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9"/>
      <c r="O54" s="140"/>
      <c r="P54" s="141"/>
      <c r="Q54" s="143"/>
      <c r="R54" s="57"/>
      <c r="S54" s="117"/>
      <c r="T54" s="118"/>
      <c r="U54" s="118"/>
      <c r="V54" s="118"/>
      <c r="W54" s="118"/>
      <c r="X54" s="118"/>
      <c r="Y54" s="118"/>
      <c r="Z54" s="109"/>
      <c r="AA54" s="109"/>
      <c r="AB54" s="53"/>
      <c r="AC54" s="54"/>
      <c r="AD54" s="57"/>
      <c r="AE54" s="58"/>
      <c r="AF54" s="147"/>
      <c r="AG54" s="147"/>
      <c r="AH54" s="147"/>
      <c r="AI54" s="147"/>
      <c r="AJ54" s="147"/>
      <c r="AK54" s="147"/>
      <c r="AL54" s="117"/>
      <c r="AM54" s="110"/>
      <c r="AN54" s="151"/>
      <c r="AO54" s="53"/>
      <c r="AP54" s="54"/>
      <c r="AQ54" s="57"/>
      <c r="AR54" s="58"/>
      <c r="AS54" s="147"/>
      <c r="AT54" s="147"/>
      <c r="AU54" s="147"/>
      <c r="AV54" s="147"/>
      <c r="AW54" s="147"/>
      <c r="AX54" s="147"/>
      <c r="AY54" s="117"/>
      <c r="AZ54" s="109"/>
      <c r="BA54" s="110"/>
      <c r="BB54" s="113"/>
      <c r="BC54" s="114"/>
      <c r="BD54" s="87"/>
      <c r="BE54" s="88"/>
      <c r="BF54" s="123"/>
      <c r="BG54" s="124"/>
      <c r="BH54" s="124"/>
      <c r="BI54" s="124"/>
      <c r="BJ54" s="124"/>
      <c r="BK54" s="124"/>
      <c r="BL54" s="124"/>
      <c r="BM54" s="126"/>
      <c r="BN54" s="126"/>
      <c r="BO54" s="120"/>
      <c r="BP54" s="54"/>
      <c r="BQ54" s="57"/>
      <c r="BR54" s="58"/>
      <c r="BS54" s="117"/>
      <c r="BT54" s="118"/>
      <c r="BU54" s="118"/>
      <c r="BV54" s="118"/>
      <c r="BW54" s="118"/>
      <c r="BX54" s="118"/>
      <c r="BY54" s="118"/>
      <c r="BZ54" s="109"/>
      <c r="CA54" s="110"/>
      <c r="CB54" s="53"/>
      <c r="CC54" s="54"/>
      <c r="CD54" s="57"/>
      <c r="CE54" s="58"/>
      <c r="CF54" s="117"/>
      <c r="CG54" s="118"/>
      <c r="CH54" s="118"/>
      <c r="CI54" s="118"/>
      <c r="CJ54" s="118"/>
      <c r="CK54" s="118"/>
      <c r="CL54" s="118"/>
      <c r="CM54" s="109"/>
      <c r="CN54" s="110"/>
      <c r="CO54" s="105"/>
      <c r="CP54" s="106"/>
      <c r="CQ54" s="43"/>
      <c r="CR54" s="44"/>
      <c r="CS54" s="105"/>
      <c r="CT54" s="106"/>
      <c r="CU54" s="106"/>
      <c r="CV54" s="106"/>
      <c r="CW54" s="106"/>
      <c r="CX54" s="106"/>
      <c r="CY54" s="106"/>
      <c r="CZ54" s="109"/>
      <c r="DA54" s="110"/>
      <c r="DB54" s="91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3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7.5" customHeight="1">
      <c r="A55" s="79" t="s">
        <v>17</v>
      </c>
      <c r="B55" s="80"/>
      <c r="C55" s="80"/>
      <c r="D55" s="80"/>
      <c r="E55" s="158"/>
      <c r="F55" s="158"/>
      <c r="G55" s="158"/>
      <c r="H55" s="80" t="s">
        <v>59</v>
      </c>
      <c r="I55" s="80"/>
      <c r="J55" s="158"/>
      <c r="K55" s="158"/>
      <c r="L55" s="158"/>
      <c r="M55" s="80" t="s">
        <v>15</v>
      </c>
      <c r="N55" s="225"/>
      <c r="O55" s="148"/>
      <c r="P55" s="125"/>
      <c r="Q55" s="125"/>
      <c r="R55" s="135"/>
      <c r="S55" s="115"/>
      <c r="T55" s="116"/>
      <c r="U55" s="116"/>
      <c r="V55" s="116"/>
      <c r="W55" s="116"/>
      <c r="X55" s="116"/>
      <c r="Y55" s="116"/>
      <c r="Z55" s="107"/>
      <c r="AA55" s="107"/>
      <c r="AB55" s="134"/>
      <c r="AC55" s="125"/>
      <c r="AD55" s="125"/>
      <c r="AE55" s="135"/>
      <c r="AF55" s="146"/>
      <c r="AG55" s="146"/>
      <c r="AH55" s="146"/>
      <c r="AI55" s="146"/>
      <c r="AJ55" s="146"/>
      <c r="AK55" s="146"/>
      <c r="AL55" s="115"/>
      <c r="AM55" s="108"/>
      <c r="AN55" s="150"/>
      <c r="AO55" s="134"/>
      <c r="AP55" s="125"/>
      <c r="AQ55" s="125"/>
      <c r="AR55" s="135"/>
      <c r="AS55" s="146"/>
      <c r="AT55" s="146"/>
      <c r="AU55" s="146"/>
      <c r="AV55" s="146"/>
      <c r="AW55" s="146"/>
      <c r="AX55" s="146"/>
      <c r="AY55" s="115"/>
      <c r="AZ55" s="107"/>
      <c r="BA55" s="108"/>
      <c r="BB55" s="134"/>
      <c r="BC55" s="125"/>
      <c r="BD55" s="125"/>
      <c r="BE55" s="135"/>
      <c r="BF55" s="121">
        <f>SUM(S55+AF55+AS55)</f>
        <v>0</v>
      </c>
      <c r="BG55" s="122"/>
      <c r="BH55" s="122"/>
      <c r="BI55" s="122"/>
      <c r="BJ55" s="122"/>
      <c r="BK55" s="122"/>
      <c r="BL55" s="122"/>
      <c r="BM55" s="125"/>
      <c r="BN55" s="135"/>
      <c r="BO55" s="232"/>
      <c r="BP55" s="233"/>
      <c r="BQ55" s="233"/>
      <c r="BR55" s="233"/>
      <c r="BS55" s="115"/>
      <c r="BT55" s="116"/>
      <c r="BU55" s="116"/>
      <c r="BV55" s="116"/>
      <c r="BW55" s="116"/>
      <c r="BX55" s="116"/>
      <c r="BY55" s="116"/>
      <c r="BZ55" s="107"/>
      <c r="CA55" s="108"/>
      <c r="CB55" s="233"/>
      <c r="CC55" s="233"/>
      <c r="CD55" s="233"/>
      <c r="CE55" s="233"/>
      <c r="CF55" s="115"/>
      <c r="CG55" s="116"/>
      <c r="CH55" s="116"/>
      <c r="CI55" s="116"/>
      <c r="CJ55" s="116"/>
      <c r="CK55" s="116"/>
      <c r="CL55" s="116"/>
      <c r="CM55" s="107"/>
      <c r="CN55" s="108"/>
      <c r="CO55" s="393"/>
      <c r="CP55" s="393"/>
      <c r="CQ55" s="393"/>
      <c r="CR55" s="393"/>
      <c r="CS55" s="103">
        <f>SUM(BS55+CF55)</f>
        <v>0</v>
      </c>
      <c r="CT55" s="104"/>
      <c r="CU55" s="104"/>
      <c r="CV55" s="104"/>
      <c r="CW55" s="104"/>
      <c r="CX55" s="104"/>
      <c r="CY55" s="104"/>
      <c r="CZ55" s="107"/>
      <c r="DA55" s="108"/>
      <c r="DB55" s="91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3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7.5" customHeight="1">
      <c r="A56" s="82"/>
      <c r="B56" s="83"/>
      <c r="C56" s="83"/>
      <c r="D56" s="83"/>
      <c r="E56" s="159"/>
      <c r="F56" s="159"/>
      <c r="G56" s="159"/>
      <c r="H56" s="83"/>
      <c r="I56" s="83"/>
      <c r="J56" s="159"/>
      <c r="K56" s="159"/>
      <c r="L56" s="159"/>
      <c r="M56" s="83"/>
      <c r="N56" s="304"/>
      <c r="O56" s="149"/>
      <c r="P56" s="126"/>
      <c r="Q56" s="126"/>
      <c r="R56" s="137"/>
      <c r="S56" s="117"/>
      <c r="T56" s="118"/>
      <c r="U56" s="118"/>
      <c r="V56" s="118"/>
      <c r="W56" s="118"/>
      <c r="X56" s="118"/>
      <c r="Y56" s="118"/>
      <c r="Z56" s="109"/>
      <c r="AA56" s="109"/>
      <c r="AB56" s="136"/>
      <c r="AC56" s="126"/>
      <c r="AD56" s="126"/>
      <c r="AE56" s="137"/>
      <c r="AF56" s="147"/>
      <c r="AG56" s="147"/>
      <c r="AH56" s="147"/>
      <c r="AI56" s="147"/>
      <c r="AJ56" s="147"/>
      <c r="AK56" s="147"/>
      <c r="AL56" s="117"/>
      <c r="AM56" s="110"/>
      <c r="AN56" s="151"/>
      <c r="AO56" s="136"/>
      <c r="AP56" s="126"/>
      <c r="AQ56" s="126"/>
      <c r="AR56" s="137"/>
      <c r="AS56" s="147"/>
      <c r="AT56" s="147"/>
      <c r="AU56" s="147"/>
      <c r="AV56" s="147"/>
      <c r="AW56" s="147"/>
      <c r="AX56" s="147"/>
      <c r="AY56" s="117"/>
      <c r="AZ56" s="109"/>
      <c r="BA56" s="110"/>
      <c r="BB56" s="136"/>
      <c r="BC56" s="126"/>
      <c r="BD56" s="126"/>
      <c r="BE56" s="137"/>
      <c r="BF56" s="123"/>
      <c r="BG56" s="124"/>
      <c r="BH56" s="124"/>
      <c r="BI56" s="124"/>
      <c r="BJ56" s="124"/>
      <c r="BK56" s="124"/>
      <c r="BL56" s="124"/>
      <c r="BM56" s="126"/>
      <c r="BN56" s="137"/>
      <c r="BO56" s="232"/>
      <c r="BP56" s="233"/>
      <c r="BQ56" s="233"/>
      <c r="BR56" s="233"/>
      <c r="BS56" s="117"/>
      <c r="BT56" s="118"/>
      <c r="BU56" s="118"/>
      <c r="BV56" s="118"/>
      <c r="BW56" s="118"/>
      <c r="BX56" s="118"/>
      <c r="BY56" s="118"/>
      <c r="BZ56" s="109"/>
      <c r="CA56" s="110"/>
      <c r="CB56" s="233"/>
      <c r="CC56" s="233"/>
      <c r="CD56" s="233"/>
      <c r="CE56" s="233"/>
      <c r="CF56" s="117"/>
      <c r="CG56" s="118"/>
      <c r="CH56" s="118"/>
      <c r="CI56" s="118"/>
      <c r="CJ56" s="118"/>
      <c r="CK56" s="118"/>
      <c r="CL56" s="118"/>
      <c r="CM56" s="109"/>
      <c r="CN56" s="110"/>
      <c r="CO56" s="393"/>
      <c r="CP56" s="393"/>
      <c r="CQ56" s="393"/>
      <c r="CR56" s="393"/>
      <c r="CS56" s="105"/>
      <c r="CT56" s="106"/>
      <c r="CU56" s="106"/>
      <c r="CV56" s="106"/>
      <c r="CW56" s="106"/>
      <c r="CX56" s="106"/>
      <c r="CY56" s="106"/>
      <c r="CZ56" s="109"/>
      <c r="DA56" s="110"/>
      <c r="DB56" s="91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3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7.5" customHeight="1">
      <c r="A57" s="79" t="s">
        <v>17</v>
      </c>
      <c r="B57" s="80"/>
      <c r="C57" s="80"/>
      <c r="D57" s="80"/>
      <c r="E57" s="158"/>
      <c r="F57" s="158"/>
      <c r="G57" s="158"/>
      <c r="H57" s="80" t="s">
        <v>59</v>
      </c>
      <c r="I57" s="80"/>
      <c r="J57" s="158"/>
      <c r="K57" s="158"/>
      <c r="L57" s="158"/>
      <c r="M57" s="80" t="s">
        <v>15</v>
      </c>
      <c r="N57" s="225"/>
      <c r="O57" s="148"/>
      <c r="P57" s="125"/>
      <c r="Q57" s="125"/>
      <c r="R57" s="135"/>
      <c r="S57" s="115"/>
      <c r="T57" s="116"/>
      <c r="U57" s="116"/>
      <c r="V57" s="116"/>
      <c r="W57" s="116"/>
      <c r="X57" s="116"/>
      <c r="Y57" s="116"/>
      <c r="Z57" s="107"/>
      <c r="AA57" s="107"/>
      <c r="AB57" s="134"/>
      <c r="AC57" s="125"/>
      <c r="AD57" s="125"/>
      <c r="AE57" s="135"/>
      <c r="AF57" s="146"/>
      <c r="AG57" s="146"/>
      <c r="AH57" s="146"/>
      <c r="AI57" s="146"/>
      <c r="AJ57" s="146"/>
      <c r="AK57" s="146"/>
      <c r="AL57" s="115"/>
      <c r="AM57" s="108"/>
      <c r="AN57" s="150"/>
      <c r="AO57" s="134"/>
      <c r="AP57" s="125"/>
      <c r="AQ57" s="125"/>
      <c r="AR57" s="135"/>
      <c r="AS57" s="146"/>
      <c r="AT57" s="146"/>
      <c r="AU57" s="146"/>
      <c r="AV57" s="146"/>
      <c r="AW57" s="146"/>
      <c r="AX57" s="146"/>
      <c r="AY57" s="115"/>
      <c r="AZ57" s="107"/>
      <c r="BA57" s="108"/>
      <c r="BB57" s="134"/>
      <c r="BC57" s="125"/>
      <c r="BD57" s="125"/>
      <c r="BE57" s="135"/>
      <c r="BF57" s="121">
        <f>SUM(S57+AF57+AS57)</f>
        <v>0</v>
      </c>
      <c r="BG57" s="122"/>
      <c r="BH57" s="122"/>
      <c r="BI57" s="122"/>
      <c r="BJ57" s="122"/>
      <c r="BK57" s="122"/>
      <c r="BL57" s="122"/>
      <c r="BM57" s="125"/>
      <c r="BN57" s="135"/>
      <c r="BO57" s="232"/>
      <c r="BP57" s="233"/>
      <c r="BQ57" s="233"/>
      <c r="BR57" s="233"/>
      <c r="BS57" s="115"/>
      <c r="BT57" s="116"/>
      <c r="BU57" s="116"/>
      <c r="BV57" s="116"/>
      <c r="BW57" s="116"/>
      <c r="BX57" s="116"/>
      <c r="BY57" s="116"/>
      <c r="BZ57" s="107"/>
      <c r="CA57" s="108"/>
      <c r="CB57" s="233"/>
      <c r="CC57" s="233"/>
      <c r="CD57" s="233"/>
      <c r="CE57" s="233"/>
      <c r="CF57" s="115"/>
      <c r="CG57" s="116"/>
      <c r="CH57" s="116"/>
      <c r="CI57" s="116"/>
      <c r="CJ57" s="116"/>
      <c r="CK57" s="116"/>
      <c r="CL57" s="116"/>
      <c r="CM57" s="107"/>
      <c r="CN57" s="108"/>
      <c r="CO57" s="393"/>
      <c r="CP57" s="393"/>
      <c r="CQ57" s="393"/>
      <c r="CR57" s="393"/>
      <c r="CS57" s="103">
        <f>SUM(BS57+CF57)</f>
        <v>0</v>
      </c>
      <c r="CT57" s="104"/>
      <c r="CU57" s="104"/>
      <c r="CV57" s="104"/>
      <c r="CW57" s="104"/>
      <c r="CX57" s="104"/>
      <c r="CY57" s="104"/>
      <c r="CZ57" s="107"/>
      <c r="DA57" s="108"/>
      <c r="DB57" s="91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3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7.5" customHeight="1">
      <c r="A58" s="82"/>
      <c r="B58" s="83"/>
      <c r="C58" s="83"/>
      <c r="D58" s="83"/>
      <c r="E58" s="159"/>
      <c r="F58" s="159"/>
      <c r="G58" s="159"/>
      <c r="H58" s="83"/>
      <c r="I58" s="83"/>
      <c r="J58" s="159"/>
      <c r="K58" s="159"/>
      <c r="L58" s="159"/>
      <c r="M58" s="83"/>
      <c r="N58" s="304"/>
      <c r="O58" s="149"/>
      <c r="P58" s="126"/>
      <c r="Q58" s="126"/>
      <c r="R58" s="137"/>
      <c r="S58" s="117"/>
      <c r="T58" s="118"/>
      <c r="U58" s="118"/>
      <c r="V58" s="118"/>
      <c r="W58" s="118"/>
      <c r="X58" s="118"/>
      <c r="Y58" s="118"/>
      <c r="Z58" s="109"/>
      <c r="AA58" s="109"/>
      <c r="AB58" s="136"/>
      <c r="AC58" s="126"/>
      <c r="AD58" s="126"/>
      <c r="AE58" s="137"/>
      <c r="AF58" s="147"/>
      <c r="AG58" s="147"/>
      <c r="AH58" s="147"/>
      <c r="AI58" s="147"/>
      <c r="AJ58" s="147"/>
      <c r="AK58" s="147"/>
      <c r="AL58" s="117"/>
      <c r="AM58" s="110"/>
      <c r="AN58" s="151"/>
      <c r="AO58" s="136"/>
      <c r="AP58" s="126"/>
      <c r="AQ58" s="126"/>
      <c r="AR58" s="137"/>
      <c r="AS58" s="147"/>
      <c r="AT58" s="147"/>
      <c r="AU58" s="147"/>
      <c r="AV58" s="147"/>
      <c r="AW58" s="147"/>
      <c r="AX58" s="147"/>
      <c r="AY58" s="117"/>
      <c r="AZ58" s="109"/>
      <c r="BA58" s="110"/>
      <c r="BB58" s="136"/>
      <c r="BC58" s="126"/>
      <c r="BD58" s="126"/>
      <c r="BE58" s="137"/>
      <c r="BF58" s="123"/>
      <c r="BG58" s="124"/>
      <c r="BH58" s="124"/>
      <c r="BI58" s="124"/>
      <c r="BJ58" s="124"/>
      <c r="BK58" s="124"/>
      <c r="BL58" s="124"/>
      <c r="BM58" s="126"/>
      <c r="BN58" s="137"/>
      <c r="BO58" s="232"/>
      <c r="BP58" s="233"/>
      <c r="BQ58" s="233"/>
      <c r="BR58" s="233"/>
      <c r="BS58" s="117"/>
      <c r="BT58" s="118"/>
      <c r="BU58" s="118"/>
      <c r="BV58" s="118"/>
      <c r="BW58" s="118"/>
      <c r="BX58" s="118"/>
      <c r="BY58" s="118"/>
      <c r="BZ58" s="109"/>
      <c r="CA58" s="110"/>
      <c r="CB58" s="233"/>
      <c r="CC58" s="233"/>
      <c r="CD58" s="233"/>
      <c r="CE58" s="233"/>
      <c r="CF58" s="117"/>
      <c r="CG58" s="118"/>
      <c r="CH58" s="118"/>
      <c r="CI58" s="118"/>
      <c r="CJ58" s="118"/>
      <c r="CK58" s="118"/>
      <c r="CL58" s="118"/>
      <c r="CM58" s="109"/>
      <c r="CN58" s="110"/>
      <c r="CO58" s="393"/>
      <c r="CP58" s="393"/>
      <c r="CQ58" s="393"/>
      <c r="CR58" s="393"/>
      <c r="CS58" s="105"/>
      <c r="CT58" s="106"/>
      <c r="CU58" s="106"/>
      <c r="CV58" s="106"/>
      <c r="CW58" s="106"/>
      <c r="CX58" s="106"/>
      <c r="CY58" s="106"/>
      <c r="CZ58" s="109"/>
      <c r="DA58" s="110"/>
      <c r="DB58" s="91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3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s="32" customFormat="1" ht="7.5" customHeight="1">
      <c r="A59" s="433" t="s">
        <v>75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5"/>
      <c r="O59" s="439">
        <f>SUM(O43:P54)</f>
        <v>0</v>
      </c>
      <c r="P59" s="440"/>
      <c r="Q59" s="185"/>
      <c r="R59" s="186"/>
      <c r="S59" s="189">
        <f>SUM(S43:Y58)</f>
        <v>0</v>
      </c>
      <c r="T59" s="189"/>
      <c r="U59" s="189"/>
      <c r="V59" s="189"/>
      <c r="W59" s="189"/>
      <c r="X59" s="189"/>
      <c r="Y59" s="190"/>
      <c r="Z59" s="185"/>
      <c r="AA59" s="185"/>
      <c r="AB59" s="201">
        <f>SUM(AB43:AC54)</f>
        <v>0</v>
      </c>
      <c r="AC59" s="202"/>
      <c r="AD59" s="186"/>
      <c r="AE59" s="199"/>
      <c r="AF59" s="189">
        <f>SUM(AF43:AL58)</f>
        <v>0</v>
      </c>
      <c r="AG59" s="189"/>
      <c r="AH59" s="189"/>
      <c r="AI59" s="189"/>
      <c r="AJ59" s="189"/>
      <c r="AK59" s="189"/>
      <c r="AL59" s="190"/>
      <c r="AM59" s="186"/>
      <c r="AN59" s="199"/>
      <c r="AO59" s="201">
        <f>SUM(AO43:AP54)</f>
        <v>0</v>
      </c>
      <c r="AP59" s="202"/>
      <c r="AQ59" s="186"/>
      <c r="AR59" s="199"/>
      <c r="AS59" s="189">
        <f>SUM(AS43:AY58)</f>
        <v>0</v>
      </c>
      <c r="AT59" s="189"/>
      <c r="AU59" s="189"/>
      <c r="AV59" s="189"/>
      <c r="AW59" s="189"/>
      <c r="AX59" s="189"/>
      <c r="AY59" s="190"/>
      <c r="AZ59" s="185"/>
      <c r="BA59" s="186"/>
      <c r="BB59" s="205">
        <f>SUM(O59+AB59+AO59)</f>
        <v>0</v>
      </c>
      <c r="BC59" s="205"/>
      <c r="BD59" s="207"/>
      <c r="BE59" s="208"/>
      <c r="BF59" s="193">
        <f>SUM(S59+AF59+AS59)</f>
        <v>0</v>
      </c>
      <c r="BG59" s="194"/>
      <c r="BH59" s="194"/>
      <c r="BI59" s="194"/>
      <c r="BJ59" s="194"/>
      <c r="BK59" s="194"/>
      <c r="BL59" s="194"/>
      <c r="BM59" s="183"/>
      <c r="BN59" s="183"/>
      <c r="BO59" s="439">
        <f>SUM(BO43:BP54)</f>
        <v>0</v>
      </c>
      <c r="BP59" s="440"/>
      <c r="BQ59" s="185"/>
      <c r="BR59" s="186"/>
      <c r="BS59" s="400">
        <f>SUM(BS43:BY58)</f>
        <v>0</v>
      </c>
      <c r="BT59" s="401"/>
      <c r="BU59" s="401"/>
      <c r="BV59" s="401"/>
      <c r="BW59" s="401"/>
      <c r="BX59" s="401"/>
      <c r="BY59" s="401"/>
      <c r="BZ59" s="185"/>
      <c r="CA59" s="185"/>
      <c r="CB59" s="201">
        <f>SUM(CB43:CC54)</f>
        <v>0</v>
      </c>
      <c r="CC59" s="202"/>
      <c r="CD59" s="186"/>
      <c r="CE59" s="199"/>
      <c r="CF59" s="189">
        <f>SUM(CF43:CL58)</f>
        <v>0</v>
      </c>
      <c r="CG59" s="189"/>
      <c r="CH59" s="189"/>
      <c r="CI59" s="189"/>
      <c r="CJ59" s="189"/>
      <c r="CK59" s="189"/>
      <c r="CL59" s="190"/>
      <c r="CM59" s="412"/>
      <c r="CN59" s="414"/>
      <c r="CO59" s="190">
        <f>SUM(BO59+CB59)</f>
        <v>0</v>
      </c>
      <c r="CP59" s="410"/>
      <c r="CQ59" s="445"/>
      <c r="CR59" s="446"/>
      <c r="CS59" s="190">
        <f>SUM(BS59+CF59)</f>
        <v>0</v>
      </c>
      <c r="CT59" s="410"/>
      <c r="CU59" s="410"/>
      <c r="CV59" s="410"/>
      <c r="CW59" s="410"/>
      <c r="CX59" s="410"/>
      <c r="CY59" s="410"/>
      <c r="CZ59" s="183"/>
      <c r="DA59" s="412"/>
      <c r="DB59" s="91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3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s="32" customFormat="1" ht="7.5" customHeight="1">
      <c r="A60" s="436"/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8"/>
      <c r="O60" s="441"/>
      <c r="P60" s="442"/>
      <c r="Q60" s="187"/>
      <c r="R60" s="188"/>
      <c r="S60" s="191"/>
      <c r="T60" s="191"/>
      <c r="U60" s="191"/>
      <c r="V60" s="191"/>
      <c r="W60" s="191"/>
      <c r="X60" s="191"/>
      <c r="Y60" s="192"/>
      <c r="Z60" s="187"/>
      <c r="AA60" s="187"/>
      <c r="AB60" s="203"/>
      <c r="AC60" s="204"/>
      <c r="AD60" s="188"/>
      <c r="AE60" s="200"/>
      <c r="AF60" s="191"/>
      <c r="AG60" s="191"/>
      <c r="AH60" s="191"/>
      <c r="AI60" s="191"/>
      <c r="AJ60" s="191"/>
      <c r="AK60" s="191"/>
      <c r="AL60" s="192"/>
      <c r="AM60" s="188"/>
      <c r="AN60" s="200"/>
      <c r="AO60" s="203"/>
      <c r="AP60" s="204"/>
      <c r="AQ60" s="188"/>
      <c r="AR60" s="200"/>
      <c r="AS60" s="191"/>
      <c r="AT60" s="191"/>
      <c r="AU60" s="191"/>
      <c r="AV60" s="191"/>
      <c r="AW60" s="191"/>
      <c r="AX60" s="191"/>
      <c r="AY60" s="192"/>
      <c r="AZ60" s="187"/>
      <c r="BA60" s="188"/>
      <c r="BB60" s="206"/>
      <c r="BC60" s="206"/>
      <c r="BD60" s="209"/>
      <c r="BE60" s="210"/>
      <c r="BF60" s="195"/>
      <c r="BG60" s="196"/>
      <c r="BH60" s="196"/>
      <c r="BI60" s="196"/>
      <c r="BJ60" s="196"/>
      <c r="BK60" s="196"/>
      <c r="BL60" s="196"/>
      <c r="BM60" s="184"/>
      <c r="BN60" s="184"/>
      <c r="BO60" s="441"/>
      <c r="BP60" s="442"/>
      <c r="BQ60" s="187"/>
      <c r="BR60" s="188"/>
      <c r="BS60" s="402"/>
      <c r="BT60" s="403"/>
      <c r="BU60" s="403"/>
      <c r="BV60" s="403"/>
      <c r="BW60" s="403"/>
      <c r="BX60" s="403"/>
      <c r="BY60" s="403"/>
      <c r="BZ60" s="187"/>
      <c r="CA60" s="187"/>
      <c r="CB60" s="203"/>
      <c r="CC60" s="204"/>
      <c r="CD60" s="188"/>
      <c r="CE60" s="200"/>
      <c r="CF60" s="191"/>
      <c r="CG60" s="191"/>
      <c r="CH60" s="191"/>
      <c r="CI60" s="191"/>
      <c r="CJ60" s="191"/>
      <c r="CK60" s="191"/>
      <c r="CL60" s="192"/>
      <c r="CM60" s="413"/>
      <c r="CN60" s="415"/>
      <c r="CO60" s="192"/>
      <c r="CP60" s="411"/>
      <c r="CQ60" s="447"/>
      <c r="CR60" s="448"/>
      <c r="CS60" s="192"/>
      <c r="CT60" s="411"/>
      <c r="CU60" s="411"/>
      <c r="CV60" s="411"/>
      <c r="CW60" s="411"/>
      <c r="CX60" s="411"/>
      <c r="CY60" s="411"/>
      <c r="CZ60" s="184"/>
      <c r="DA60" s="413"/>
      <c r="DB60" s="91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3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7.5" customHeight="1">
      <c r="A61" s="170" t="s">
        <v>16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2"/>
      <c r="O61" s="176">
        <f>SUM(O41+O59)</f>
        <v>0</v>
      </c>
      <c r="P61" s="112"/>
      <c r="Q61" s="112"/>
      <c r="R61" s="164"/>
      <c r="S61" s="121">
        <f>SUM(S41+S59)</f>
        <v>0</v>
      </c>
      <c r="T61" s="122"/>
      <c r="U61" s="122"/>
      <c r="V61" s="122"/>
      <c r="W61" s="122"/>
      <c r="X61" s="122"/>
      <c r="Y61" s="122"/>
      <c r="Z61" s="112"/>
      <c r="AA61" s="112"/>
      <c r="AB61" s="165">
        <f>SUM(AB41+AB59)</f>
        <v>0</v>
      </c>
      <c r="AC61" s="165"/>
      <c r="AD61" s="165"/>
      <c r="AE61" s="165"/>
      <c r="AF61" s="129">
        <f>SUM(AF41+AF59)</f>
        <v>0</v>
      </c>
      <c r="AG61" s="129"/>
      <c r="AH61" s="129"/>
      <c r="AI61" s="129"/>
      <c r="AJ61" s="129"/>
      <c r="AK61" s="129"/>
      <c r="AL61" s="121"/>
      <c r="AM61" s="164"/>
      <c r="AN61" s="165"/>
      <c r="AO61" s="165">
        <f>SUM(AO41+AO59)</f>
        <v>0</v>
      </c>
      <c r="AP61" s="165"/>
      <c r="AQ61" s="165"/>
      <c r="AR61" s="165"/>
      <c r="AS61" s="129">
        <f>SUM(AS41+AS59)</f>
        <v>0</v>
      </c>
      <c r="AT61" s="129"/>
      <c r="AU61" s="129"/>
      <c r="AV61" s="129"/>
      <c r="AW61" s="129"/>
      <c r="AX61" s="129"/>
      <c r="AY61" s="121"/>
      <c r="AZ61" s="112"/>
      <c r="BA61" s="164"/>
      <c r="BB61" s="112">
        <f>SUM(O61+AB61+AO61)</f>
        <v>0</v>
      </c>
      <c r="BC61" s="112"/>
      <c r="BD61" s="112"/>
      <c r="BE61" s="164"/>
      <c r="BF61" s="121">
        <f>SUM(S61+AF61+AS61)</f>
        <v>0</v>
      </c>
      <c r="BG61" s="122"/>
      <c r="BH61" s="122"/>
      <c r="BI61" s="122"/>
      <c r="BJ61" s="122"/>
      <c r="BK61" s="122"/>
      <c r="BL61" s="122"/>
      <c r="BM61" s="112"/>
      <c r="BN61" s="164"/>
      <c r="BO61" s="228">
        <f>SUM(BO41+BO59)</f>
        <v>0</v>
      </c>
      <c r="BP61" s="229"/>
      <c r="BQ61" s="229"/>
      <c r="BR61" s="229"/>
      <c r="BS61" s="121">
        <f>SUM(BS41+BS59)</f>
        <v>0</v>
      </c>
      <c r="BT61" s="122"/>
      <c r="BU61" s="122"/>
      <c r="BV61" s="122"/>
      <c r="BW61" s="122"/>
      <c r="BX61" s="122"/>
      <c r="BY61" s="122"/>
      <c r="BZ61" s="112"/>
      <c r="CA61" s="164"/>
      <c r="CB61" s="229">
        <f>SUM(CB41+CB59)</f>
        <v>0</v>
      </c>
      <c r="CC61" s="229"/>
      <c r="CD61" s="229"/>
      <c r="CE61" s="229"/>
      <c r="CF61" s="121">
        <f>SUM(CF41+CF59)</f>
        <v>0</v>
      </c>
      <c r="CG61" s="122"/>
      <c r="CH61" s="122"/>
      <c r="CI61" s="122"/>
      <c r="CJ61" s="122"/>
      <c r="CK61" s="122"/>
      <c r="CL61" s="122"/>
      <c r="CM61" s="112"/>
      <c r="CN61" s="164"/>
      <c r="CO61" s="229">
        <f>SUM(BO61+CB61)</f>
        <v>0</v>
      </c>
      <c r="CP61" s="229"/>
      <c r="CQ61" s="229"/>
      <c r="CR61" s="229"/>
      <c r="CS61" s="121">
        <f>SUM(BS61+CF61)</f>
        <v>0</v>
      </c>
      <c r="CT61" s="122"/>
      <c r="CU61" s="122"/>
      <c r="CV61" s="122"/>
      <c r="CW61" s="122"/>
      <c r="CX61" s="122"/>
      <c r="CY61" s="122"/>
      <c r="CZ61" s="112"/>
      <c r="DA61" s="164"/>
      <c r="DB61" s="91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3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7.5" customHeight="1">
      <c r="A62" s="170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2"/>
      <c r="O62" s="177"/>
      <c r="P62" s="178"/>
      <c r="Q62" s="178"/>
      <c r="R62" s="166"/>
      <c r="S62" s="131"/>
      <c r="T62" s="197"/>
      <c r="U62" s="197"/>
      <c r="V62" s="197"/>
      <c r="W62" s="197"/>
      <c r="X62" s="197"/>
      <c r="Y62" s="197"/>
      <c r="Z62" s="178"/>
      <c r="AA62" s="178"/>
      <c r="AB62" s="167"/>
      <c r="AC62" s="167"/>
      <c r="AD62" s="167"/>
      <c r="AE62" s="167"/>
      <c r="AF62" s="130"/>
      <c r="AG62" s="130"/>
      <c r="AH62" s="130"/>
      <c r="AI62" s="130"/>
      <c r="AJ62" s="130"/>
      <c r="AK62" s="130"/>
      <c r="AL62" s="131"/>
      <c r="AM62" s="166"/>
      <c r="AN62" s="167"/>
      <c r="AO62" s="167"/>
      <c r="AP62" s="167"/>
      <c r="AQ62" s="167"/>
      <c r="AR62" s="167"/>
      <c r="AS62" s="130"/>
      <c r="AT62" s="130"/>
      <c r="AU62" s="130"/>
      <c r="AV62" s="130"/>
      <c r="AW62" s="130"/>
      <c r="AX62" s="130"/>
      <c r="AY62" s="131"/>
      <c r="AZ62" s="178"/>
      <c r="BA62" s="166"/>
      <c r="BB62" s="178"/>
      <c r="BC62" s="178"/>
      <c r="BD62" s="178"/>
      <c r="BE62" s="166"/>
      <c r="BF62" s="131"/>
      <c r="BG62" s="197"/>
      <c r="BH62" s="197"/>
      <c r="BI62" s="197"/>
      <c r="BJ62" s="197"/>
      <c r="BK62" s="197"/>
      <c r="BL62" s="197"/>
      <c r="BM62" s="178"/>
      <c r="BN62" s="166"/>
      <c r="BO62" s="228"/>
      <c r="BP62" s="229"/>
      <c r="BQ62" s="229"/>
      <c r="BR62" s="229"/>
      <c r="BS62" s="131"/>
      <c r="BT62" s="197"/>
      <c r="BU62" s="197"/>
      <c r="BV62" s="197"/>
      <c r="BW62" s="197"/>
      <c r="BX62" s="197"/>
      <c r="BY62" s="197"/>
      <c r="BZ62" s="178"/>
      <c r="CA62" s="166"/>
      <c r="CB62" s="229"/>
      <c r="CC62" s="229"/>
      <c r="CD62" s="229"/>
      <c r="CE62" s="229"/>
      <c r="CF62" s="131"/>
      <c r="CG62" s="197"/>
      <c r="CH62" s="197"/>
      <c r="CI62" s="197"/>
      <c r="CJ62" s="197"/>
      <c r="CK62" s="197"/>
      <c r="CL62" s="197"/>
      <c r="CM62" s="178"/>
      <c r="CN62" s="166"/>
      <c r="CO62" s="229"/>
      <c r="CP62" s="229"/>
      <c r="CQ62" s="229"/>
      <c r="CR62" s="229"/>
      <c r="CS62" s="131"/>
      <c r="CT62" s="197"/>
      <c r="CU62" s="197"/>
      <c r="CV62" s="197"/>
      <c r="CW62" s="197"/>
      <c r="CX62" s="197"/>
      <c r="CY62" s="197"/>
      <c r="CZ62" s="178"/>
      <c r="DA62" s="166"/>
      <c r="DB62" s="91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3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7.5" customHeight="1">
      <c r="A63" s="170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2"/>
      <c r="O63" s="177"/>
      <c r="P63" s="178"/>
      <c r="Q63" s="178"/>
      <c r="R63" s="166"/>
      <c r="S63" s="131"/>
      <c r="T63" s="197"/>
      <c r="U63" s="197"/>
      <c r="V63" s="197"/>
      <c r="W63" s="197"/>
      <c r="X63" s="197"/>
      <c r="Y63" s="197"/>
      <c r="Z63" s="178"/>
      <c r="AA63" s="178"/>
      <c r="AB63" s="167"/>
      <c r="AC63" s="167"/>
      <c r="AD63" s="167"/>
      <c r="AE63" s="167"/>
      <c r="AF63" s="130"/>
      <c r="AG63" s="130"/>
      <c r="AH63" s="130"/>
      <c r="AI63" s="130"/>
      <c r="AJ63" s="130"/>
      <c r="AK63" s="130"/>
      <c r="AL63" s="131"/>
      <c r="AM63" s="166"/>
      <c r="AN63" s="167"/>
      <c r="AO63" s="167"/>
      <c r="AP63" s="167"/>
      <c r="AQ63" s="167"/>
      <c r="AR63" s="167"/>
      <c r="AS63" s="130"/>
      <c r="AT63" s="130"/>
      <c r="AU63" s="130"/>
      <c r="AV63" s="130"/>
      <c r="AW63" s="130"/>
      <c r="AX63" s="130"/>
      <c r="AY63" s="131"/>
      <c r="AZ63" s="178"/>
      <c r="BA63" s="166"/>
      <c r="BB63" s="178"/>
      <c r="BC63" s="178"/>
      <c r="BD63" s="178"/>
      <c r="BE63" s="166"/>
      <c r="BF63" s="131"/>
      <c r="BG63" s="197"/>
      <c r="BH63" s="197"/>
      <c r="BI63" s="197"/>
      <c r="BJ63" s="197"/>
      <c r="BK63" s="197"/>
      <c r="BL63" s="197"/>
      <c r="BM63" s="178"/>
      <c r="BN63" s="166"/>
      <c r="BO63" s="228"/>
      <c r="BP63" s="229"/>
      <c r="BQ63" s="229"/>
      <c r="BR63" s="229"/>
      <c r="BS63" s="131"/>
      <c r="BT63" s="197"/>
      <c r="BU63" s="197"/>
      <c r="BV63" s="197"/>
      <c r="BW63" s="197"/>
      <c r="BX63" s="197"/>
      <c r="BY63" s="197"/>
      <c r="BZ63" s="178"/>
      <c r="CA63" s="166"/>
      <c r="CB63" s="229"/>
      <c r="CC63" s="229"/>
      <c r="CD63" s="229"/>
      <c r="CE63" s="229"/>
      <c r="CF63" s="131"/>
      <c r="CG63" s="197"/>
      <c r="CH63" s="197"/>
      <c r="CI63" s="197"/>
      <c r="CJ63" s="197"/>
      <c r="CK63" s="197"/>
      <c r="CL63" s="197"/>
      <c r="CM63" s="178"/>
      <c r="CN63" s="166"/>
      <c r="CO63" s="229"/>
      <c r="CP63" s="229"/>
      <c r="CQ63" s="229"/>
      <c r="CR63" s="229"/>
      <c r="CS63" s="131"/>
      <c r="CT63" s="197"/>
      <c r="CU63" s="197"/>
      <c r="CV63" s="197"/>
      <c r="CW63" s="197"/>
      <c r="CX63" s="197"/>
      <c r="CY63" s="197"/>
      <c r="CZ63" s="178"/>
      <c r="DA63" s="166"/>
      <c r="DB63" s="91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3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7.5" customHeight="1">
      <c r="A64" s="173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5"/>
      <c r="O64" s="179"/>
      <c r="P64" s="180"/>
      <c r="Q64" s="180"/>
      <c r="R64" s="168"/>
      <c r="S64" s="133"/>
      <c r="T64" s="198"/>
      <c r="U64" s="198"/>
      <c r="V64" s="198"/>
      <c r="W64" s="198"/>
      <c r="X64" s="198"/>
      <c r="Y64" s="198"/>
      <c r="Z64" s="180"/>
      <c r="AA64" s="180"/>
      <c r="AB64" s="169"/>
      <c r="AC64" s="169"/>
      <c r="AD64" s="169"/>
      <c r="AE64" s="169"/>
      <c r="AF64" s="132"/>
      <c r="AG64" s="132"/>
      <c r="AH64" s="132"/>
      <c r="AI64" s="132"/>
      <c r="AJ64" s="132"/>
      <c r="AK64" s="132"/>
      <c r="AL64" s="133"/>
      <c r="AM64" s="168"/>
      <c r="AN64" s="169"/>
      <c r="AO64" s="169"/>
      <c r="AP64" s="169"/>
      <c r="AQ64" s="169"/>
      <c r="AR64" s="169"/>
      <c r="AS64" s="132"/>
      <c r="AT64" s="132"/>
      <c r="AU64" s="132"/>
      <c r="AV64" s="132"/>
      <c r="AW64" s="132"/>
      <c r="AX64" s="132"/>
      <c r="AY64" s="133"/>
      <c r="AZ64" s="180"/>
      <c r="BA64" s="168"/>
      <c r="BB64" s="180"/>
      <c r="BC64" s="180"/>
      <c r="BD64" s="180"/>
      <c r="BE64" s="168"/>
      <c r="BF64" s="133"/>
      <c r="BG64" s="198"/>
      <c r="BH64" s="198"/>
      <c r="BI64" s="198"/>
      <c r="BJ64" s="198"/>
      <c r="BK64" s="198"/>
      <c r="BL64" s="198"/>
      <c r="BM64" s="180"/>
      <c r="BN64" s="168"/>
      <c r="BO64" s="230"/>
      <c r="BP64" s="231"/>
      <c r="BQ64" s="231"/>
      <c r="BR64" s="231"/>
      <c r="BS64" s="133"/>
      <c r="BT64" s="198"/>
      <c r="BU64" s="198"/>
      <c r="BV64" s="198"/>
      <c r="BW64" s="198"/>
      <c r="BX64" s="198"/>
      <c r="BY64" s="198"/>
      <c r="BZ64" s="180"/>
      <c r="CA64" s="168"/>
      <c r="CB64" s="231"/>
      <c r="CC64" s="231"/>
      <c r="CD64" s="231"/>
      <c r="CE64" s="231"/>
      <c r="CF64" s="133"/>
      <c r="CG64" s="198"/>
      <c r="CH64" s="198"/>
      <c r="CI64" s="198"/>
      <c r="CJ64" s="198"/>
      <c r="CK64" s="198"/>
      <c r="CL64" s="198"/>
      <c r="CM64" s="180"/>
      <c r="CN64" s="168"/>
      <c r="CO64" s="231"/>
      <c r="CP64" s="231"/>
      <c r="CQ64" s="231"/>
      <c r="CR64" s="231"/>
      <c r="CS64" s="133"/>
      <c r="CT64" s="198"/>
      <c r="CU64" s="198"/>
      <c r="CV64" s="198"/>
      <c r="CW64" s="198"/>
      <c r="CX64" s="198"/>
      <c r="CY64" s="198"/>
      <c r="CZ64" s="180"/>
      <c r="DA64" s="168"/>
      <c r="DB64" s="94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6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64" t="s">
        <v>40</v>
      </c>
      <c r="BT65" s="64"/>
      <c r="BU65" s="64"/>
      <c r="BV65" s="64"/>
      <c r="BW65" s="64"/>
      <c r="BX65" s="64"/>
      <c r="BY65" s="64"/>
      <c r="BZ65" s="64"/>
      <c r="CA65" s="64"/>
      <c r="CB65" s="64"/>
      <c r="CC65" s="19"/>
      <c r="CD65" s="19"/>
      <c r="CE65" s="16"/>
      <c r="CF65" s="16"/>
      <c r="CG65" s="16"/>
      <c r="CH65" s="16"/>
      <c r="CI65" s="16"/>
      <c r="CJ65" s="18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 ht="7.5" customHeight="1">
      <c r="A66" s="218" t="s">
        <v>56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0"/>
      <c r="CD66" s="20"/>
      <c r="CE66" s="16"/>
      <c r="CF66" s="16"/>
      <c r="CG66" s="16"/>
      <c r="CH66" s="16"/>
      <c r="CI66" s="16"/>
      <c r="CJ66" s="20"/>
      <c r="CK66" s="20"/>
      <c r="CL66" s="20"/>
      <c r="CM66" s="20"/>
      <c r="CN66" s="20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181" t="s">
        <v>68</v>
      </c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5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7.5" customHeight="1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13"/>
      <c r="AU67" s="59" t="s">
        <v>79</v>
      </c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13"/>
      <c r="BR67" s="1"/>
      <c r="BS67" s="181" t="s">
        <v>54</v>
      </c>
      <c r="BT67" s="64"/>
      <c r="BU67" s="64"/>
      <c r="BV67" s="64"/>
      <c r="BW67" s="64"/>
      <c r="BX67" s="64"/>
      <c r="BY67" s="64"/>
      <c r="BZ67" s="64"/>
      <c r="CA67" s="182"/>
      <c r="CB67" s="64"/>
      <c r="CC67" s="64"/>
      <c r="CD67" s="64"/>
      <c r="CE67" s="64"/>
      <c r="CF67" s="404"/>
      <c r="CG67" s="405"/>
      <c r="CH67" s="405"/>
      <c r="CI67" s="405"/>
      <c r="CJ67" s="405"/>
      <c r="CK67" s="405"/>
      <c r="CL67" s="405"/>
      <c r="CM67" s="405"/>
      <c r="CN67" s="406"/>
      <c r="CO67" s="29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41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7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7.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13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13"/>
      <c r="BR68" s="1"/>
      <c r="BS68" s="82"/>
      <c r="BT68" s="83"/>
      <c r="BU68" s="83"/>
      <c r="BV68" s="83"/>
      <c r="BW68" s="83"/>
      <c r="BX68" s="83"/>
      <c r="BY68" s="83"/>
      <c r="BZ68" s="83"/>
      <c r="CA68" s="84"/>
      <c r="CB68" s="83"/>
      <c r="CC68" s="83"/>
      <c r="CD68" s="83"/>
      <c r="CE68" s="83"/>
      <c r="CF68" s="407"/>
      <c r="CG68" s="408"/>
      <c r="CH68" s="408"/>
      <c r="CI68" s="408"/>
      <c r="CJ68" s="408"/>
      <c r="CK68" s="408"/>
      <c r="CL68" s="408"/>
      <c r="CM68" s="408"/>
      <c r="CN68" s="409"/>
      <c r="CO68" s="29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417">
        <f>IF(AND(CO69/12&lt;1,CO69/12&gt;0),1,ROUNDDOWN(CO69/12,0))</f>
        <v>0</v>
      </c>
      <c r="DD68" s="418"/>
      <c r="DE68" s="418"/>
      <c r="DF68" s="418"/>
      <c r="DG68" s="418"/>
      <c r="DH68" s="418"/>
      <c r="DI68" s="418"/>
      <c r="DJ68" s="418"/>
      <c r="DK68" s="418"/>
      <c r="DL68" s="418"/>
      <c r="DM68" s="418"/>
      <c r="DN68" s="419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7.5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13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13"/>
      <c r="BR69" s="1"/>
      <c r="BS69" s="260">
        <f>CO61</f>
        <v>0</v>
      </c>
      <c r="BT69" s="261"/>
      <c r="BU69" s="261"/>
      <c r="BV69" s="261"/>
      <c r="BW69" s="261"/>
      <c r="BX69" s="261"/>
      <c r="BY69" s="261"/>
      <c r="BZ69" s="261"/>
      <c r="CA69" s="262"/>
      <c r="CB69" s="432" t="s">
        <v>76</v>
      </c>
      <c r="CC69" s="80"/>
      <c r="CD69" s="80"/>
      <c r="CE69" s="80"/>
      <c r="CF69" s="394">
        <f>IF(BS69=0,0,IF(BS69/INDEX('作業領域'!C4:O16,MATCH(BJ3,'作業領域'!B4:B16,0),MATCH(CC3,'作業領域'!C3:O3,0))&lt;1,1,ROUNDDOWN(BS69/INDEX('作業領域'!C4:O16,MATCH(BJ3,'作業領域'!B4:B16,0),MATCH(CC3,'作業領域'!C3:O3,0)),0)))</f>
        <v>0</v>
      </c>
      <c r="CG69" s="395"/>
      <c r="CH69" s="395"/>
      <c r="CI69" s="395"/>
      <c r="CJ69" s="395"/>
      <c r="CK69" s="395"/>
      <c r="CL69" s="395"/>
      <c r="CM69" s="261" t="s">
        <v>41</v>
      </c>
      <c r="CN69" s="364"/>
      <c r="CO69" s="30">
        <f>DB61</f>
        <v>0</v>
      </c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26"/>
      <c r="DC69" s="417"/>
      <c r="DD69" s="418"/>
      <c r="DE69" s="418"/>
      <c r="DF69" s="418"/>
      <c r="DG69" s="418"/>
      <c r="DH69" s="418"/>
      <c r="DI69" s="418"/>
      <c r="DJ69" s="418"/>
      <c r="DK69" s="418"/>
      <c r="DL69" s="418"/>
      <c r="DM69" s="418"/>
      <c r="DN69" s="419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7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45" t="s">
        <v>39</v>
      </c>
      <c r="AG70" s="145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13"/>
      <c r="BR70" s="1"/>
      <c r="BS70" s="263"/>
      <c r="BT70" s="92"/>
      <c r="BU70" s="92"/>
      <c r="BV70" s="92"/>
      <c r="BW70" s="92"/>
      <c r="BX70" s="92"/>
      <c r="BY70" s="92"/>
      <c r="BZ70" s="92"/>
      <c r="CA70" s="264"/>
      <c r="CB70" s="66"/>
      <c r="CC70" s="66"/>
      <c r="CD70" s="66"/>
      <c r="CE70" s="66"/>
      <c r="CF70" s="396"/>
      <c r="CG70" s="397"/>
      <c r="CH70" s="397"/>
      <c r="CI70" s="397"/>
      <c r="CJ70" s="397"/>
      <c r="CK70" s="397"/>
      <c r="CL70" s="397"/>
      <c r="CM70" s="92"/>
      <c r="CN70" s="93"/>
      <c r="CO70" s="30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26"/>
      <c r="DC70" s="417"/>
      <c r="DD70" s="418"/>
      <c r="DE70" s="418"/>
      <c r="DF70" s="418"/>
      <c r="DG70" s="418"/>
      <c r="DH70" s="418"/>
      <c r="DI70" s="418"/>
      <c r="DJ70" s="418"/>
      <c r="DK70" s="418"/>
      <c r="DL70" s="418"/>
      <c r="DM70" s="418"/>
      <c r="DN70" s="419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7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45"/>
      <c r="AG71" s="145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13"/>
      <c r="BR71" s="1"/>
      <c r="BS71" s="265"/>
      <c r="BT71" s="95"/>
      <c r="BU71" s="95"/>
      <c r="BV71" s="95"/>
      <c r="BW71" s="95"/>
      <c r="BX71" s="95"/>
      <c r="BY71" s="95"/>
      <c r="BZ71" s="95"/>
      <c r="CA71" s="266"/>
      <c r="CB71" s="226"/>
      <c r="CC71" s="226"/>
      <c r="CD71" s="226"/>
      <c r="CE71" s="226"/>
      <c r="CF71" s="398"/>
      <c r="CG71" s="399"/>
      <c r="CH71" s="399"/>
      <c r="CI71" s="399"/>
      <c r="CJ71" s="399"/>
      <c r="CK71" s="399"/>
      <c r="CL71" s="399"/>
      <c r="CM71" s="95"/>
      <c r="CN71" s="96"/>
      <c r="CO71" s="30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26"/>
      <c r="DC71" s="417"/>
      <c r="DD71" s="418"/>
      <c r="DE71" s="418"/>
      <c r="DF71" s="418"/>
      <c r="DG71" s="418"/>
      <c r="DH71" s="418"/>
      <c r="DI71" s="418"/>
      <c r="DJ71" s="418"/>
      <c r="DK71" s="418"/>
      <c r="DL71" s="418"/>
      <c r="DM71" s="418"/>
      <c r="DN71" s="419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2:145" ht="7.5" customHeight="1">
      <c r="B72" s="13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45"/>
      <c r="AG72" s="145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1"/>
      <c r="BR72" s="1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17"/>
      <c r="DD72" s="418"/>
      <c r="DE72" s="418"/>
      <c r="DF72" s="418"/>
      <c r="DG72" s="418"/>
      <c r="DH72" s="418"/>
      <c r="DI72" s="418"/>
      <c r="DJ72" s="418"/>
      <c r="DK72" s="418"/>
      <c r="DL72" s="418"/>
      <c r="DM72" s="418"/>
      <c r="DN72" s="419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7.5" customHeight="1">
      <c r="A73" s="13"/>
      <c r="B73" s="13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16"/>
      <c r="W73" s="145" t="s">
        <v>60</v>
      </c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6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417"/>
      <c r="DD73" s="418"/>
      <c r="DE73" s="418"/>
      <c r="DF73" s="418"/>
      <c r="DG73" s="418"/>
      <c r="DH73" s="418"/>
      <c r="DI73" s="418"/>
      <c r="DJ73" s="418"/>
      <c r="DK73" s="418"/>
      <c r="DL73" s="418"/>
      <c r="DM73" s="418"/>
      <c r="DN73" s="419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7.5" customHeight="1">
      <c r="A74" s="13"/>
      <c r="B74" s="13"/>
      <c r="C74" s="293" t="s">
        <v>78</v>
      </c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16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6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1"/>
      <c r="BR74" s="1"/>
      <c r="BS74" s="70" t="s">
        <v>42</v>
      </c>
      <c r="BT74" s="71"/>
      <c r="BU74" s="71"/>
      <c r="BV74" s="71"/>
      <c r="BW74" s="71"/>
      <c r="BX74" s="71"/>
      <c r="BY74" s="71"/>
      <c r="BZ74" s="71"/>
      <c r="CA74" s="71"/>
      <c r="CB74" s="279"/>
      <c r="CC74" s="423" t="s">
        <v>61</v>
      </c>
      <c r="CD74" s="423"/>
      <c r="CE74" s="423"/>
      <c r="CF74" s="423"/>
      <c r="CG74" s="423"/>
      <c r="CH74" s="423"/>
      <c r="CI74" s="423"/>
      <c r="CJ74" s="423"/>
      <c r="CK74" s="423"/>
      <c r="CL74" s="423"/>
      <c r="CM74" s="423"/>
      <c r="CN74" s="424"/>
      <c r="CO74" s="97">
        <f>ROUNDDOWN(BF61/1000,0)</f>
        <v>0</v>
      </c>
      <c r="CP74" s="98"/>
      <c r="CQ74" s="98"/>
      <c r="CR74" s="98"/>
      <c r="CS74" s="98"/>
      <c r="CT74" s="98"/>
      <c r="CU74" s="98"/>
      <c r="CV74" s="98"/>
      <c r="CW74" s="98"/>
      <c r="CX74" s="98"/>
      <c r="CY74" s="64"/>
      <c r="CZ74" s="64"/>
      <c r="DA74" s="65"/>
      <c r="DB74" s="29"/>
      <c r="DC74" s="417"/>
      <c r="DD74" s="418"/>
      <c r="DE74" s="418"/>
      <c r="DF74" s="418"/>
      <c r="DG74" s="418"/>
      <c r="DH74" s="418"/>
      <c r="DI74" s="418"/>
      <c r="DJ74" s="418"/>
      <c r="DK74" s="418"/>
      <c r="DL74" s="418"/>
      <c r="DM74" s="418"/>
      <c r="DN74" s="419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7.5" customHeight="1">
      <c r="A75" s="13"/>
      <c r="B75" s="1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16"/>
      <c r="W75" s="299" t="s">
        <v>53</v>
      </c>
      <c r="X75" s="291"/>
      <c r="Y75" s="291"/>
      <c r="Z75" s="291"/>
      <c r="AA75" s="291"/>
      <c r="AB75" s="291"/>
      <c r="AC75" s="291"/>
      <c r="AD75" s="291"/>
      <c r="AE75" s="291"/>
      <c r="AF75" s="271"/>
      <c r="AG75" s="64"/>
      <c r="AH75" s="64"/>
      <c r="AI75" s="64"/>
      <c r="AJ75" s="271"/>
      <c r="AK75" s="64"/>
      <c r="AL75" s="64"/>
      <c r="AM75" s="64"/>
      <c r="AN75" s="64"/>
      <c r="AO75" s="64"/>
      <c r="AP75" s="64"/>
      <c r="AQ75" s="64"/>
      <c r="AR75" s="64"/>
      <c r="AS75" s="65"/>
      <c r="AT75" s="16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1"/>
      <c r="BR75" s="1"/>
      <c r="BS75" s="73"/>
      <c r="BT75" s="74"/>
      <c r="BU75" s="74"/>
      <c r="BV75" s="74"/>
      <c r="BW75" s="74"/>
      <c r="BX75" s="74"/>
      <c r="BY75" s="74"/>
      <c r="BZ75" s="74"/>
      <c r="CA75" s="74"/>
      <c r="CB75" s="280"/>
      <c r="CC75" s="425"/>
      <c r="CD75" s="425"/>
      <c r="CE75" s="425"/>
      <c r="CF75" s="425"/>
      <c r="CG75" s="425"/>
      <c r="CH75" s="425"/>
      <c r="CI75" s="425"/>
      <c r="CJ75" s="425"/>
      <c r="CK75" s="425"/>
      <c r="CL75" s="425"/>
      <c r="CM75" s="425"/>
      <c r="CN75" s="426"/>
      <c r="CO75" s="99"/>
      <c r="CP75" s="100"/>
      <c r="CQ75" s="100"/>
      <c r="CR75" s="100"/>
      <c r="CS75" s="100"/>
      <c r="CT75" s="100"/>
      <c r="CU75" s="100"/>
      <c r="CV75" s="100"/>
      <c r="CW75" s="100"/>
      <c r="CX75" s="100"/>
      <c r="CY75" s="66"/>
      <c r="CZ75" s="66"/>
      <c r="DA75" s="67"/>
      <c r="DB75" s="29"/>
      <c r="DC75" s="417"/>
      <c r="DD75" s="418"/>
      <c r="DE75" s="418"/>
      <c r="DF75" s="418"/>
      <c r="DG75" s="418"/>
      <c r="DH75" s="418"/>
      <c r="DI75" s="418"/>
      <c r="DJ75" s="418"/>
      <c r="DK75" s="418"/>
      <c r="DL75" s="418"/>
      <c r="DM75" s="418"/>
      <c r="DN75" s="419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7.5" customHeight="1">
      <c r="A76" s="13"/>
      <c r="B76" s="1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16"/>
      <c r="W76" s="300"/>
      <c r="X76" s="144"/>
      <c r="Y76" s="144"/>
      <c r="Z76" s="144"/>
      <c r="AA76" s="144"/>
      <c r="AB76" s="144"/>
      <c r="AC76" s="144"/>
      <c r="AD76" s="144"/>
      <c r="AE76" s="144"/>
      <c r="AF76" s="272"/>
      <c r="AG76" s="83"/>
      <c r="AH76" s="83"/>
      <c r="AI76" s="83"/>
      <c r="AJ76" s="272"/>
      <c r="AK76" s="83"/>
      <c r="AL76" s="83"/>
      <c r="AM76" s="83"/>
      <c r="AN76" s="83"/>
      <c r="AO76" s="83"/>
      <c r="AP76" s="83"/>
      <c r="AQ76" s="83"/>
      <c r="AR76" s="83"/>
      <c r="AS76" s="304"/>
      <c r="AT76" s="16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1"/>
      <c r="BR76" s="1"/>
      <c r="BS76" s="73"/>
      <c r="BT76" s="74"/>
      <c r="BU76" s="74"/>
      <c r="BV76" s="74"/>
      <c r="BW76" s="74"/>
      <c r="BX76" s="74"/>
      <c r="BY76" s="74"/>
      <c r="BZ76" s="74"/>
      <c r="CA76" s="74"/>
      <c r="CB76" s="280"/>
      <c r="CC76" s="425"/>
      <c r="CD76" s="425"/>
      <c r="CE76" s="425"/>
      <c r="CF76" s="425"/>
      <c r="CG76" s="425"/>
      <c r="CH76" s="425"/>
      <c r="CI76" s="425"/>
      <c r="CJ76" s="425"/>
      <c r="CK76" s="425"/>
      <c r="CL76" s="425"/>
      <c r="CM76" s="425"/>
      <c r="CN76" s="426"/>
      <c r="CO76" s="99"/>
      <c r="CP76" s="100"/>
      <c r="CQ76" s="100"/>
      <c r="CR76" s="100"/>
      <c r="CS76" s="100"/>
      <c r="CT76" s="100"/>
      <c r="CU76" s="100"/>
      <c r="CV76" s="100"/>
      <c r="CW76" s="100"/>
      <c r="CX76" s="100"/>
      <c r="CY76" s="66" t="s">
        <v>43</v>
      </c>
      <c r="CZ76" s="66"/>
      <c r="DA76" s="67"/>
      <c r="DB76" s="29"/>
      <c r="DC76" s="417"/>
      <c r="DD76" s="418"/>
      <c r="DE76" s="418"/>
      <c r="DF76" s="418"/>
      <c r="DG76" s="418"/>
      <c r="DH76" s="418"/>
      <c r="DI76" s="418"/>
      <c r="DJ76" s="418"/>
      <c r="DK76" s="418"/>
      <c r="DL76" s="418"/>
      <c r="DM76" s="418"/>
      <c r="DN76" s="419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 ht="7.5" customHeight="1">
      <c r="A77" s="13"/>
      <c r="B77" s="1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16"/>
      <c r="W77" s="282">
        <f>BB61</f>
        <v>0</v>
      </c>
      <c r="X77" s="283"/>
      <c r="Y77" s="283"/>
      <c r="Z77" s="283"/>
      <c r="AA77" s="283"/>
      <c r="AB77" s="283"/>
      <c r="AC77" s="283"/>
      <c r="AD77" s="283"/>
      <c r="AE77" s="284"/>
      <c r="AF77" s="294" t="s">
        <v>76</v>
      </c>
      <c r="AG77" s="80"/>
      <c r="AH77" s="80"/>
      <c r="AI77" s="81"/>
      <c r="AJ77" s="219">
        <f>IF(W77=0,0,IF(W77/INDEX('作業領域'!C4:O16,MATCH(BJ3,'作業領域'!B4:B16,0),MATCH(CC3,'作業領域'!C3:O3,0))&lt;1,1,ROUNDDOWN(W77/INDEX('作業領域'!C4:O16,MATCH(BJ3,'作業領域'!B4:B16,0),MATCH(CC3,'作業領域'!C3:O3,0)),0)))</f>
        <v>0</v>
      </c>
      <c r="AK77" s="220"/>
      <c r="AL77" s="220"/>
      <c r="AM77" s="220"/>
      <c r="AN77" s="220"/>
      <c r="AO77" s="220"/>
      <c r="AP77" s="220"/>
      <c r="AQ77" s="220"/>
      <c r="AR77" s="80" t="s">
        <v>41</v>
      </c>
      <c r="AS77" s="225"/>
      <c r="AT77" s="16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1"/>
      <c r="BR77" s="1"/>
      <c r="BS77" s="73"/>
      <c r="BT77" s="74"/>
      <c r="BU77" s="74"/>
      <c r="BV77" s="74"/>
      <c r="BW77" s="74"/>
      <c r="BX77" s="74"/>
      <c r="BY77" s="74"/>
      <c r="BZ77" s="74"/>
      <c r="CA77" s="74"/>
      <c r="CB77" s="280"/>
      <c r="CC77" s="425"/>
      <c r="CD77" s="425"/>
      <c r="CE77" s="425"/>
      <c r="CF77" s="425"/>
      <c r="CG77" s="425"/>
      <c r="CH77" s="425"/>
      <c r="CI77" s="425"/>
      <c r="CJ77" s="425"/>
      <c r="CK77" s="425"/>
      <c r="CL77" s="425"/>
      <c r="CM77" s="425"/>
      <c r="CN77" s="426"/>
      <c r="CO77" s="99"/>
      <c r="CP77" s="100"/>
      <c r="CQ77" s="100"/>
      <c r="CR77" s="100"/>
      <c r="CS77" s="100"/>
      <c r="CT77" s="100"/>
      <c r="CU77" s="100"/>
      <c r="CV77" s="100"/>
      <c r="CW77" s="100"/>
      <c r="CX77" s="100"/>
      <c r="CY77" s="66"/>
      <c r="CZ77" s="66"/>
      <c r="DA77" s="67"/>
      <c r="DB77" s="29"/>
      <c r="DC77" s="417"/>
      <c r="DD77" s="418"/>
      <c r="DE77" s="418"/>
      <c r="DF77" s="418"/>
      <c r="DG77" s="418"/>
      <c r="DH77" s="418"/>
      <c r="DI77" s="418"/>
      <c r="DJ77" s="418"/>
      <c r="DK77" s="418"/>
      <c r="DL77" s="418"/>
      <c r="DM77" s="418"/>
      <c r="DN77" s="419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7.5" customHeight="1">
      <c r="A78" s="13"/>
      <c r="B78" s="1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16"/>
      <c r="W78" s="285"/>
      <c r="X78" s="286"/>
      <c r="Y78" s="286"/>
      <c r="Z78" s="286"/>
      <c r="AA78" s="286"/>
      <c r="AB78" s="286"/>
      <c r="AC78" s="286"/>
      <c r="AD78" s="286"/>
      <c r="AE78" s="287"/>
      <c r="AF78" s="295"/>
      <c r="AG78" s="66"/>
      <c r="AH78" s="66"/>
      <c r="AI78" s="296"/>
      <c r="AJ78" s="221"/>
      <c r="AK78" s="222"/>
      <c r="AL78" s="222"/>
      <c r="AM78" s="222"/>
      <c r="AN78" s="222"/>
      <c r="AO78" s="222"/>
      <c r="AP78" s="222"/>
      <c r="AQ78" s="222"/>
      <c r="AR78" s="66"/>
      <c r="AS78" s="67"/>
      <c r="AT78" s="16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1"/>
      <c r="BR78" s="1"/>
      <c r="BS78" s="73"/>
      <c r="BT78" s="74"/>
      <c r="BU78" s="74"/>
      <c r="BV78" s="74"/>
      <c r="BW78" s="74"/>
      <c r="BX78" s="74"/>
      <c r="BY78" s="74"/>
      <c r="BZ78" s="74"/>
      <c r="CA78" s="74"/>
      <c r="CB78" s="280"/>
      <c r="CC78" s="425"/>
      <c r="CD78" s="425"/>
      <c r="CE78" s="425"/>
      <c r="CF78" s="425"/>
      <c r="CG78" s="425"/>
      <c r="CH78" s="425"/>
      <c r="CI78" s="425"/>
      <c r="CJ78" s="425"/>
      <c r="CK78" s="425"/>
      <c r="CL78" s="425"/>
      <c r="CM78" s="425"/>
      <c r="CN78" s="426"/>
      <c r="CO78" s="99"/>
      <c r="CP78" s="100"/>
      <c r="CQ78" s="100"/>
      <c r="CR78" s="100"/>
      <c r="CS78" s="100"/>
      <c r="CT78" s="100"/>
      <c r="CU78" s="100"/>
      <c r="CV78" s="100"/>
      <c r="CW78" s="100"/>
      <c r="CX78" s="100"/>
      <c r="CY78" s="26"/>
      <c r="CZ78" s="26"/>
      <c r="DA78" s="27"/>
      <c r="DB78" s="29"/>
      <c r="DC78" s="417"/>
      <c r="DD78" s="418"/>
      <c r="DE78" s="418"/>
      <c r="DF78" s="418"/>
      <c r="DG78" s="418"/>
      <c r="DH78" s="418"/>
      <c r="DI78" s="418"/>
      <c r="DJ78" s="418"/>
      <c r="DK78" s="418"/>
      <c r="DL78" s="418"/>
      <c r="DM78" s="418"/>
      <c r="DN78" s="419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7.5" customHeight="1">
      <c r="A79" s="13"/>
      <c r="B79" s="1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16"/>
      <c r="W79" s="285"/>
      <c r="X79" s="286"/>
      <c r="Y79" s="286"/>
      <c r="Z79" s="286"/>
      <c r="AA79" s="286"/>
      <c r="AB79" s="286"/>
      <c r="AC79" s="286"/>
      <c r="AD79" s="286"/>
      <c r="AE79" s="287"/>
      <c r="AF79" s="295"/>
      <c r="AG79" s="66"/>
      <c r="AH79" s="66"/>
      <c r="AI79" s="296"/>
      <c r="AJ79" s="221"/>
      <c r="AK79" s="222"/>
      <c r="AL79" s="222"/>
      <c r="AM79" s="222"/>
      <c r="AN79" s="222"/>
      <c r="AO79" s="222"/>
      <c r="AP79" s="222"/>
      <c r="AQ79" s="222"/>
      <c r="AR79" s="66"/>
      <c r="AS79" s="67"/>
      <c r="AT79" s="16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1"/>
      <c r="BR79" s="1"/>
      <c r="BS79" s="73"/>
      <c r="BT79" s="74"/>
      <c r="BU79" s="74"/>
      <c r="BV79" s="74"/>
      <c r="BW79" s="74"/>
      <c r="BX79" s="74"/>
      <c r="BY79" s="74"/>
      <c r="BZ79" s="74"/>
      <c r="CA79" s="74"/>
      <c r="CB79" s="281"/>
      <c r="CC79" s="427"/>
      <c r="CD79" s="427"/>
      <c r="CE79" s="427"/>
      <c r="CF79" s="427"/>
      <c r="CG79" s="427"/>
      <c r="CH79" s="427"/>
      <c r="CI79" s="427"/>
      <c r="CJ79" s="427"/>
      <c r="CK79" s="427"/>
      <c r="CL79" s="427"/>
      <c r="CM79" s="427"/>
      <c r="CN79" s="428"/>
      <c r="CO79" s="101"/>
      <c r="CP79" s="102"/>
      <c r="CQ79" s="102"/>
      <c r="CR79" s="102"/>
      <c r="CS79" s="102"/>
      <c r="CT79" s="102"/>
      <c r="CU79" s="102"/>
      <c r="CV79" s="102"/>
      <c r="CW79" s="102"/>
      <c r="CX79" s="102"/>
      <c r="CY79" s="26"/>
      <c r="CZ79" s="26"/>
      <c r="DA79" s="27"/>
      <c r="DB79" s="29"/>
      <c r="DC79" s="417"/>
      <c r="DD79" s="418"/>
      <c r="DE79" s="418"/>
      <c r="DF79" s="418"/>
      <c r="DG79" s="418"/>
      <c r="DH79" s="418"/>
      <c r="DI79" s="418"/>
      <c r="DJ79" s="418"/>
      <c r="DK79" s="418"/>
      <c r="DL79" s="418"/>
      <c r="DM79" s="418"/>
      <c r="DN79" s="419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7.5" customHeight="1">
      <c r="A80" s="13"/>
      <c r="B80" s="1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16"/>
      <c r="W80" s="288"/>
      <c r="X80" s="289"/>
      <c r="Y80" s="289"/>
      <c r="Z80" s="289"/>
      <c r="AA80" s="289"/>
      <c r="AB80" s="289"/>
      <c r="AC80" s="289"/>
      <c r="AD80" s="289"/>
      <c r="AE80" s="290"/>
      <c r="AF80" s="297"/>
      <c r="AG80" s="226"/>
      <c r="AH80" s="226"/>
      <c r="AI80" s="298"/>
      <c r="AJ80" s="223"/>
      <c r="AK80" s="224"/>
      <c r="AL80" s="224"/>
      <c r="AM80" s="224"/>
      <c r="AN80" s="224"/>
      <c r="AO80" s="224"/>
      <c r="AP80" s="224"/>
      <c r="AQ80" s="224"/>
      <c r="AR80" s="226"/>
      <c r="AS80" s="227"/>
      <c r="AT80" s="16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1"/>
      <c r="BR80" s="1"/>
      <c r="BS80" s="70" t="s">
        <v>44</v>
      </c>
      <c r="BT80" s="71"/>
      <c r="BU80" s="71"/>
      <c r="BV80" s="71"/>
      <c r="BW80" s="71"/>
      <c r="BX80" s="71"/>
      <c r="BY80" s="71"/>
      <c r="BZ80" s="71"/>
      <c r="CA80" s="72"/>
      <c r="CB80" s="279"/>
      <c r="CC80" s="429" t="s">
        <v>66</v>
      </c>
      <c r="CD80" s="423"/>
      <c r="CE80" s="423"/>
      <c r="CF80" s="423"/>
      <c r="CG80" s="423"/>
      <c r="CH80" s="423"/>
      <c r="CI80" s="423"/>
      <c r="CJ80" s="423"/>
      <c r="CK80" s="423"/>
      <c r="CL80" s="423"/>
      <c r="CM80" s="423"/>
      <c r="CN80" s="424"/>
      <c r="CO80" s="97">
        <f>ROUNDDOWN(CS61/1000,0)</f>
        <v>0</v>
      </c>
      <c r="CP80" s="98"/>
      <c r="CQ80" s="98"/>
      <c r="CR80" s="98"/>
      <c r="CS80" s="98"/>
      <c r="CT80" s="98"/>
      <c r="CU80" s="98"/>
      <c r="CV80" s="98"/>
      <c r="CW80" s="98"/>
      <c r="CX80" s="98"/>
      <c r="CY80" s="19"/>
      <c r="CZ80" s="19"/>
      <c r="DA80" s="28"/>
      <c r="DB80" s="29"/>
      <c r="DC80" s="417"/>
      <c r="DD80" s="418"/>
      <c r="DE80" s="418"/>
      <c r="DF80" s="418"/>
      <c r="DG80" s="418"/>
      <c r="DH80" s="418"/>
      <c r="DI80" s="418"/>
      <c r="DJ80" s="418"/>
      <c r="DK80" s="418"/>
      <c r="DL80" s="418"/>
      <c r="DM80" s="418"/>
      <c r="DN80" s="419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7.5" customHeight="1">
      <c r="A81" s="13"/>
      <c r="B81" s="1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16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6"/>
      <c r="AT81" s="16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1"/>
      <c r="BR81" s="1"/>
      <c r="BS81" s="73"/>
      <c r="BT81" s="74"/>
      <c r="BU81" s="74"/>
      <c r="BV81" s="74"/>
      <c r="BW81" s="74"/>
      <c r="BX81" s="74"/>
      <c r="BY81" s="74"/>
      <c r="BZ81" s="74"/>
      <c r="CA81" s="75"/>
      <c r="CB81" s="280"/>
      <c r="CC81" s="425"/>
      <c r="CD81" s="425"/>
      <c r="CE81" s="425"/>
      <c r="CF81" s="425"/>
      <c r="CG81" s="425"/>
      <c r="CH81" s="425"/>
      <c r="CI81" s="425"/>
      <c r="CJ81" s="425"/>
      <c r="CK81" s="425"/>
      <c r="CL81" s="425"/>
      <c r="CM81" s="425"/>
      <c r="CN81" s="426"/>
      <c r="CO81" s="99"/>
      <c r="CP81" s="100"/>
      <c r="CQ81" s="100"/>
      <c r="CR81" s="100"/>
      <c r="CS81" s="100"/>
      <c r="CT81" s="100"/>
      <c r="CU81" s="100"/>
      <c r="CV81" s="100"/>
      <c r="CW81" s="100"/>
      <c r="CX81" s="100"/>
      <c r="CY81" s="66" t="s">
        <v>43</v>
      </c>
      <c r="CZ81" s="66"/>
      <c r="DA81" s="67"/>
      <c r="DB81" s="29"/>
      <c r="DC81" s="417"/>
      <c r="DD81" s="418"/>
      <c r="DE81" s="418"/>
      <c r="DF81" s="418"/>
      <c r="DG81" s="418"/>
      <c r="DH81" s="418"/>
      <c r="DI81" s="418"/>
      <c r="DJ81" s="418"/>
      <c r="DK81" s="418"/>
      <c r="DL81" s="418"/>
      <c r="DM81" s="418"/>
      <c r="DN81" s="419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7.5" customHeight="1">
      <c r="A82" s="13"/>
      <c r="B82" s="1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"/>
      <c r="BR82" s="1"/>
      <c r="BS82" s="73"/>
      <c r="BT82" s="74"/>
      <c r="BU82" s="74"/>
      <c r="BV82" s="74"/>
      <c r="BW82" s="74"/>
      <c r="BX82" s="74"/>
      <c r="BY82" s="74"/>
      <c r="BZ82" s="74"/>
      <c r="CA82" s="75"/>
      <c r="CB82" s="280"/>
      <c r="CC82" s="425"/>
      <c r="CD82" s="425"/>
      <c r="CE82" s="425"/>
      <c r="CF82" s="425"/>
      <c r="CG82" s="425"/>
      <c r="CH82" s="425"/>
      <c r="CI82" s="425"/>
      <c r="CJ82" s="425"/>
      <c r="CK82" s="425"/>
      <c r="CL82" s="425"/>
      <c r="CM82" s="425"/>
      <c r="CN82" s="426"/>
      <c r="CO82" s="99"/>
      <c r="CP82" s="100"/>
      <c r="CQ82" s="100"/>
      <c r="CR82" s="100"/>
      <c r="CS82" s="100"/>
      <c r="CT82" s="100"/>
      <c r="CU82" s="100"/>
      <c r="CV82" s="100"/>
      <c r="CW82" s="100"/>
      <c r="CX82" s="100"/>
      <c r="CY82" s="66"/>
      <c r="CZ82" s="66"/>
      <c r="DA82" s="67"/>
      <c r="DB82" s="29"/>
      <c r="DC82" s="417"/>
      <c r="DD82" s="418"/>
      <c r="DE82" s="418"/>
      <c r="DF82" s="418"/>
      <c r="DG82" s="418"/>
      <c r="DH82" s="418"/>
      <c r="DI82" s="418"/>
      <c r="DJ82" s="418"/>
      <c r="DK82" s="418"/>
      <c r="DL82" s="418"/>
      <c r="DM82" s="418"/>
      <c r="DN82" s="419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3:145" ht="10.5" customHeight="1"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1"/>
      <c r="BR83" s="1"/>
      <c r="BS83" s="73"/>
      <c r="BT83" s="74"/>
      <c r="BU83" s="74"/>
      <c r="BV83" s="74"/>
      <c r="BW83" s="74"/>
      <c r="BX83" s="74"/>
      <c r="BY83" s="74"/>
      <c r="BZ83" s="74"/>
      <c r="CA83" s="75"/>
      <c r="CB83" s="280"/>
      <c r="CC83" s="425"/>
      <c r="CD83" s="425"/>
      <c r="CE83" s="425"/>
      <c r="CF83" s="425"/>
      <c r="CG83" s="425"/>
      <c r="CH83" s="425"/>
      <c r="CI83" s="425"/>
      <c r="CJ83" s="425"/>
      <c r="CK83" s="425"/>
      <c r="CL83" s="425"/>
      <c r="CM83" s="425"/>
      <c r="CN83" s="426"/>
      <c r="CO83" s="99"/>
      <c r="CP83" s="100"/>
      <c r="CQ83" s="100"/>
      <c r="CR83" s="100"/>
      <c r="CS83" s="100"/>
      <c r="CT83" s="100"/>
      <c r="CU83" s="100"/>
      <c r="CV83" s="100"/>
      <c r="CW83" s="100"/>
      <c r="CX83" s="100"/>
      <c r="CY83" s="26"/>
      <c r="CZ83" s="26"/>
      <c r="DA83" s="27"/>
      <c r="DB83" s="29"/>
      <c r="DC83" s="417"/>
      <c r="DD83" s="418"/>
      <c r="DE83" s="418"/>
      <c r="DF83" s="418"/>
      <c r="DG83" s="418"/>
      <c r="DH83" s="418"/>
      <c r="DI83" s="418"/>
      <c r="DJ83" s="418"/>
      <c r="DK83" s="418"/>
      <c r="DL83" s="418"/>
      <c r="DM83" s="418"/>
      <c r="DN83" s="419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0.5" customHeight="1">
      <c r="A84" s="145" t="s">
        <v>73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6"/>
      <c r="AU84" s="301">
        <f>COUNTIF(BB25:BC36,"&gt;0")+COUNTIF(BB43:BC54,"&gt;0")</f>
        <v>0</v>
      </c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2"/>
      <c r="BK84" s="302"/>
      <c r="BL84" s="302"/>
      <c r="BM84" s="302"/>
      <c r="BN84" s="302"/>
      <c r="BO84" s="302"/>
      <c r="BP84" s="302"/>
      <c r="BQ84" s="1"/>
      <c r="BR84" s="1"/>
      <c r="BS84" s="76"/>
      <c r="BT84" s="77"/>
      <c r="BU84" s="77"/>
      <c r="BV84" s="77"/>
      <c r="BW84" s="77"/>
      <c r="BX84" s="77"/>
      <c r="BY84" s="77"/>
      <c r="BZ84" s="77"/>
      <c r="CA84" s="78"/>
      <c r="CB84" s="303"/>
      <c r="CC84" s="430"/>
      <c r="CD84" s="430"/>
      <c r="CE84" s="430"/>
      <c r="CF84" s="430"/>
      <c r="CG84" s="430"/>
      <c r="CH84" s="430"/>
      <c r="CI84" s="430"/>
      <c r="CJ84" s="430"/>
      <c r="CK84" s="430"/>
      <c r="CL84" s="430"/>
      <c r="CM84" s="430"/>
      <c r="CN84" s="431"/>
      <c r="CO84" s="101"/>
      <c r="CP84" s="102"/>
      <c r="CQ84" s="102"/>
      <c r="CR84" s="102"/>
      <c r="CS84" s="102"/>
      <c r="CT84" s="102"/>
      <c r="CU84" s="102"/>
      <c r="CV84" s="102"/>
      <c r="CW84" s="102"/>
      <c r="CX84" s="102"/>
      <c r="CY84" s="26"/>
      <c r="CZ84" s="26"/>
      <c r="DA84" s="27"/>
      <c r="DB84" s="29"/>
      <c r="DC84" s="417"/>
      <c r="DD84" s="418"/>
      <c r="DE84" s="418"/>
      <c r="DF84" s="418"/>
      <c r="DG84" s="418"/>
      <c r="DH84" s="418"/>
      <c r="DI84" s="418"/>
      <c r="DJ84" s="418"/>
      <c r="DK84" s="418"/>
      <c r="DL84" s="418"/>
      <c r="DM84" s="418"/>
      <c r="DN84" s="419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0.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16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1"/>
      <c r="BR85" s="1"/>
      <c r="BS85" s="273" t="s">
        <v>45</v>
      </c>
      <c r="BT85" s="274"/>
      <c r="BU85" s="274"/>
      <c r="BV85" s="274"/>
      <c r="BW85" s="274"/>
      <c r="BX85" s="274"/>
      <c r="BY85" s="274"/>
      <c r="BZ85" s="274"/>
      <c r="CA85" s="274"/>
      <c r="CB85" s="279"/>
      <c r="CC85" s="423" t="s">
        <v>57</v>
      </c>
      <c r="CD85" s="423"/>
      <c r="CE85" s="423"/>
      <c r="CF85" s="423"/>
      <c r="CG85" s="423"/>
      <c r="CH85" s="423"/>
      <c r="CI85" s="423"/>
      <c r="CJ85" s="423"/>
      <c r="CK85" s="423"/>
      <c r="CL85" s="423"/>
      <c r="CM85" s="423"/>
      <c r="CN85" s="424"/>
      <c r="CO85" s="271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5"/>
      <c r="DB85" s="29"/>
      <c r="DC85" s="417"/>
      <c r="DD85" s="418"/>
      <c r="DE85" s="418"/>
      <c r="DF85" s="418"/>
      <c r="DG85" s="418"/>
      <c r="DH85" s="418"/>
      <c r="DI85" s="418"/>
      <c r="DJ85" s="418"/>
      <c r="DK85" s="418"/>
      <c r="DL85" s="418"/>
      <c r="DM85" s="418"/>
      <c r="DN85" s="419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0.5" customHeight="1">
      <c r="A86" s="267" t="s">
        <v>47</v>
      </c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9"/>
      <c r="S86" s="291" t="s">
        <v>48</v>
      </c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  <c r="AM86" s="291"/>
      <c r="AN86" s="291"/>
      <c r="AO86" s="291"/>
      <c r="AP86" s="291"/>
      <c r="AQ86" s="291"/>
      <c r="AR86" s="291"/>
      <c r="AS86" s="292"/>
      <c r="AT86" s="16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1"/>
      <c r="BR86" s="1"/>
      <c r="BS86" s="275"/>
      <c r="BT86" s="276"/>
      <c r="BU86" s="276"/>
      <c r="BV86" s="276"/>
      <c r="BW86" s="276"/>
      <c r="BX86" s="276"/>
      <c r="BY86" s="276"/>
      <c r="BZ86" s="276"/>
      <c r="CA86" s="276"/>
      <c r="CB86" s="280"/>
      <c r="CC86" s="425"/>
      <c r="CD86" s="425"/>
      <c r="CE86" s="425"/>
      <c r="CF86" s="425"/>
      <c r="CG86" s="425"/>
      <c r="CH86" s="425"/>
      <c r="CI86" s="425"/>
      <c r="CJ86" s="425"/>
      <c r="CK86" s="425"/>
      <c r="CL86" s="425"/>
      <c r="CM86" s="425"/>
      <c r="CN86" s="426"/>
      <c r="CO86" s="99">
        <f>CO74</f>
        <v>0</v>
      </c>
      <c r="CP86" s="100"/>
      <c r="CQ86" s="100"/>
      <c r="CR86" s="100"/>
      <c r="CS86" s="100"/>
      <c r="CT86" s="100"/>
      <c r="CU86" s="100"/>
      <c r="CV86" s="100"/>
      <c r="CW86" s="100"/>
      <c r="CX86" s="100"/>
      <c r="CY86" s="66" t="s">
        <v>43</v>
      </c>
      <c r="CZ86" s="66"/>
      <c r="DA86" s="67"/>
      <c r="DB86" s="29"/>
      <c r="DC86" s="417"/>
      <c r="DD86" s="418"/>
      <c r="DE86" s="418"/>
      <c r="DF86" s="418"/>
      <c r="DG86" s="418"/>
      <c r="DH86" s="418"/>
      <c r="DI86" s="418"/>
      <c r="DJ86" s="418"/>
      <c r="DK86" s="418"/>
      <c r="DL86" s="418"/>
      <c r="DM86" s="418"/>
      <c r="DN86" s="419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10.5" customHeight="1">
      <c r="A87" s="23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1"/>
      <c r="S87" s="144" t="s">
        <v>49</v>
      </c>
      <c r="T87" s="144"/>
      <c r="U87" s="144"/>
      <c r="V87" s="144"/>
      <c r="W87" s="144"/>
      <c r="X87" s="144"/>
      <c r="Y87" s="144"/>
      <c r="Z87" s="144"/>
      <c r="AA87" s="144"/>
      <c r="AB87" s="144" t="s">
        <v>50</v>
      </c>
      <c r="AC87" s="144"/>
      <c r="AD87" s="144"/>
      <c r="AE87" s="144"/>
      <c r="AF87" s="144"/>
      <c r="AG87" s="144"/>
      <c r="AH87" s="144"/>
      <c r="AI87" s="144"/>
      <c r="AJ87" s="144" t="s">
        <v>51</v>
      </c>
      <c r="AK87" s="144"/>
      <c r="AL87" s="144"/>
      <c r="AM87" s="144"/>
      <c r="AN87" s="144"/>
      <c r="AO87" s="144"/>
      <c r="AP87" s="144"/>
      <c r="AQ87" s="144"/>
      <c r="AR87" s="144"/>
      <c r="AS87" s="213"/>
      <c r="AT87" s="16"/>
      <c r="AU87" s="68"/>
      <c r="AV87" s="68"/>
      <c r="AW87" s="68"/>
      <c r="AX87" s="68"/>
      <c r="AY87" s="68"/>
      <c r="AZ87" s="68"/>
      <c r="BA87" s="68"/>
      <c r="BB87" s="68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1"/>
      <c r="BR87" s="1"/>
      <c r="BS87" s="275"/>
      <c r="BT87" s="276"/>
      <c r="BU87" s="276"/>
      <c r="BV87" s="276"/>
      <c r="BW87" s="276"/>
      <c r="BX87" s="276"/>
      <c r="BY87" s="276"/>
      <c r="BZ87" s="276"/>
      <c r="CA87" s="276"/>
      <c r="CB87" s="280"/>
      <c r="CC87" s="425"/>
      <c r="CD87" s="425"/>
      <c r="CE87" s="425"/>
      <c r="CF87" s="425"/>
      <c r="CG87" s="425"/>
      <c r="CH87" s="425"/>
      <c r="CI87" s="425"/>
      <c r="CJ87" s="425"/>
      <c r="CK87" s="425"/>
      <c r="CL87" s="425"/>
      <c r="CM87" s="425"/>
      <c r="CN87" s="426"/>
      <c r="CO87" s="99"/>
      <c r="CP87" s="100"/>
      <c r="CQ87" s="100"/>
      <c r="CR87" s="100"/>
      <c r="CS87" s="100"/>
      <c r="CT87" s="100"/>
      <c r="CU87" s="100"/>
      <c r="CV87" s="100"/>
      <c r="CW87" s="100"/>
      <c r="CX87" s="100"/>
      <c r="CY87" s="66"/>
      <c r="CZ87" s="66"/>
      <c r="DA87" s="67"/>
      <c r="DB87" s="29"/>
      <c r="DC87" s="417"/>
      <c r="DD87" s="418"/>
      <c r="DE87" s="418"/>
      <c r="DF87" s="418"/>
      <c r="DG87" s="418"/>
      <c r="DH87" s="418"/>
      <c r="DI87" s="418"/>
      <c r="DJ87" s="418"/>
      <c r="DK87" s="418"/>
      <c r="DL87" s="418"/>
      <c r="DM87" s="418"/>
      <c r="DN87" s="419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10.5" customHeight="1">
      <c r="A88" s="23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1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214" t="s">
        <v>52</v>
      </c>
      <c r="AK88" s="214"/>
      <c r="AL88" s="214"/>
      <c r="AM88" s="214"/>
      <c r="AN88" s="214"/>
      <c r="AO88" s="214"/>
      <c r="AP88" s="214"/>
      <c r="AQ88" s="214"/>
      <c r="AR88" s="214"/>
      <c r="AS88" s="215"/>
      <c r="AT88" s="16"/>
      <c r="AU88" s="68"/>
      <c r="AV88" s="68"/>
      <c r="AW88" s="68"/>
      <c r="AX88" s="68"/>
      <c r="AY88" s="68"/>
      <c r="AZ88" s="68"/>
      <c r="BA88" s="68"/>
      <c r="BB88" s="68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1"/>
      <c r="BR88" s="1"/>
      <c r="BS88" s="275"/>
      <c r="BT88" s="276"/>
      <c r="BU88" s="276"/>
      <c r="BV88" s="276"/>
      <c r="BW88" s="276"/>
      <c r="BX88" s="276"/>
      <c r="BY88" s="276"/>
      <c r="BZ88" s="276"/>
      <c r="CA88" s="276"/>
      <c r="CB88" s="280"/>
      <c r="CC88" s="425"/>
      <c r="CD88" s="425"/>
      <c r="CE88" s="425"/>
      <c r="CF88" s="425"/>
      <c r="CG88" s="425"/>
      <c r="CH88" s="425"/>
      <c r="CI88" s="425"/>
      <c r="CJ88" s="425"/>
      <c r="CK88" s="425"/>
      <c r="CL88" s="425"/>
      <c r="CM88" s="425"/>
      <c r="CN88" s="426"/>
      <c r="CO88" s="99"/>
      <c r="CP88" s="100"/>
      <c r="CQ88" s="100"/>
      <c r="CR88" s="100"/>
      <c r="CS88" s="100"/>
      <c r="CT88" s="100"/>
      <c r="CU88" s="100"/>
      <c r="CV88" s="100"/>
      <c r="CW88" s="100"/>
      <c r="CX88" s="100"/>
      <c r="CY88" s="66"/>
      <c r="CZ88" s="66"/>
      <c r="DA88" s="67"/>
      <c r="DB88" s="29"/>
      <c r="DC88" s="417"/>
      <c r="DD88" s="418"/>
      <c r="DE88" s="418"/>
      <c r="DF88" s="418"/>
      <c r="DG88" s="418"/>
      <c r="DH88" s="418"/>
      <c r="DI88" s="418"/>
      <c r="DJ88" s="418"/>
      <c r="DK88" s="418"/>
      <c r="DL88" s="418"/>
      <c r="DM88" s="418"/>
      <c r="DN88" s="419"/>
      <c r="DO88" s="1"/>
      <c r="DP88" s="1"/>
      <c r="DQ88" s="1"/>
      <c r="DR88" s="1"/>
      <c r="DS88" s="1"/>
      <c r="DT88" s="1"/>
      <c r="DU88" s="1"/>
      <c r="DV88" s="1"/>
      <c r="DW88" s="1"/>
      <c r="DX88" s="22" t="s">
        <v>62</v>
      </c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10.5" customHeight="1">
      <c r="A89" s="23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1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214" t="s">
        <v>52</v>
      </c>
      <c r="AK89" s="214"/>
      <c r="AL89" s="214"/>
      <c r="AM89" s="214"/>
      <c r="AN89" s="214"/>
      <c r="AO89" s="214"/>
      <c r="AP89" s="214"/>
      <c r="AQ89" s="214"/>
      <c r="AR89" s="214"/>
      <c r="AS89" s="215"/>
      <c r="AT89" s="16"/>
      <c r="AU89" s="68"/>
      <c r="AV89" s="68"/>
      <c r="AW89" s="68"/>
      <c r="AX89" s="68"/>
      <c r="AY89" s="68"/>
      <c r="AZ89" s="68"/>
      <c r="BA89" s="68"/>
      <c r="BB89" s="68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1"/>
      <c r="BR89" s="1"/>
      <c r="BS89" s="275"/>
      <c r="BT89" s="276"/>
      <c r="BU89" s="276"/>
      <c r="BV89" s="276"/>
      <c r="BW89" s="276"/>
      <c r="BX89" s="276"/>
      <c r="BY89" s="276"/>
      <c r="BZ89" s="276"/>
      <c r="CA89" s="276"/>
      <c r="CB89" s="280"/>
      <c r="CC89" s="425"/>
      <c r="CD89" s="425"/>
      <c r="CE89" s="425"/>
      <c r="CF89" s="425"/>
      <c r="CG89" s="425"/>
      <c r="CH89" s="425"/>
      <c r="CI89" s="425"/>
      <c r="CJ89" s="425"/>
      <c r="CK89" s="425"/>
      <c r="CL89" s="425"/>
      <c r="CM89" s="425"/>
      <c r="CN89" s="426"/>
      <c r="CO89" s="295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7"/>
      <c r="DB89" s="29"/>
      <c r="DC89" s="417"/>
      <c r="DD89" s="418"/>
      <c r="DE89" s="418"/>
      <c r="DF89" s="418"/>
      <c r="DG89" s="418"/>
      <c r="DH89" s="418"/>
      <c r="DI89" s="418"/>
      <c r="DJ89" s="418"/>
      <c r="DK89" s="418"/>
      <c r="DL89" s="418"/>
      <c r="DM89" s="418"/>
      <c r="DN89" s="419"/>
      <c r="DO89" s="1"/>
      <c r="DP89" s="1"/>
      <c r="DQ89" s="1"/>
      <c r="DR89" s="1"/>
      <c r="DS89" s="1"/>
      <c r="DT89" s="1"/>
      <c r="DU89" s="1"/>
      <c r="DV89" s="1"/>
      <c r="DW89" s="1"/>
      <c r="DX89" s="22" t="s">
        <v>63</v>
      </c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10.5" customHeight="1">
      <c r="A90" s="23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1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214" t="s">
        <v>52</v>
      </c>
      <c r="AK90" s="214"/>
      <c r="AL90" s="214"/>
      <c r="AM90" s="214"/>
      <c r="AN90" s="214"/>
      <c r="AO90" s="214"/>
      <c r="AP90" s="214"/>
      <c r="AQ90" s="214"/>
      <c r="AR90" s="214"/>
      <c r="AS90" s="215"/>
      <c r="AT90" s="16"/>
      <c r="AU90" s="68"/>
      <c r="AV90" s="68"/>
      <c r="AW90" s="68"/>
      <c r="AX90" s="68"/>
      <c r="AY90" s="68"/>
      <c r="AZ90" s="68"/>
      <c r="BA90" s="68"/>
      <c r="BB90" s="68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1"/>
      <c r="BR90" s="1"/>
      <c r="BS90" s="277"/>
      <c r="BT90" s="278"/>
      <c r="BU90" s="278"/>
      <c r="BV90" s="278"/>
      <c r="BW90" s="278"/>
      <c r="BX90" s="278"/>
      <c r="BY90" s="278"/>
      <c r="BZ90" s="278"/>
      <c r="CA90" s="278"/>
      <c r="CB90" s="281"/>
      <c r="CC90" s="427"/>
      <c r="CD90" s="427"/>
      <c r="CE90" s="427"/>
      <c r="CF90" s="427"/>
      <c r="CG90" s="427"/>
      <c r="CH90" s="427"/>
      <c r="CI90" s="427"/>
      <c r="CJ90" s="427"/>
      <c r="CK90" s="427"/>
      <c r="CL90" s="427"/>
      <c r="CM90" s="427"/>
      <c r="CN90" s="428"/>
      <c r="CO90" s="297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227"/>
      <c r="DB90" s="29"/>
      <c r="DC90" s="420"/>
      <c r="DD90" s="421"/>
      <c r="DE90" s="421"/>
      <c r="DF90" s="421"/>
      <c r="DG90" s="421"/>
      <c r="DH90" s="421"/>
      <c r="DI90" s="421"/>
      <c r="DJ90" s="421"/>
      <c r="DK90" s="421"/>
      <c r="DL90" s="421"/>
      <c r="DM90" s="421"/>
      <c r="DN90" s="422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10.5" customHeight="1">
      <c r="A91" s="23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1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214" t="s">
        <v>52</v>
      </c>
      <c r="AK91" s="214"/>
      <c r="AL91" s="214"/>
      <c r="AM91" s="214"/>
      <c r="AN91" s="214"/>
      <c r="AO91" s="214"/>
      <c r="AP91" s="214"/>
      <c r="AQ91" s="214"/>
      <c r="AR91" s="214"/>
      <c r="AS91" s="215"/>
      <c r="AT91" s="16"/>
      <c r="AU91" s="68"/>
      <c r="AV91" s="68"/>
      <c r="AW91" s="68"/>
      <c r="AX91" s="68"/>
      <c r="AY91" s="68"/>
      <c r="AZ91" s="68"/>
      <c r="BA91" s="68"/>
      <c r="BB91" s="68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10.5" customHeight="1">
      <c r="A92" s="24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3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216" t="s">
        <v>52</v>
      </c>
      <c r="AK92" s="216"/>
      <c r="AL92" s="216"/>
      <c r="AM92" s="216"/>
      <c r="AN92" s="216"/>
      <c r="AO92" s="216"/>
      <c r="AP92" s="216"/>
      <c r="AQ92" s="216"/>
      <c r="AR92" s="216"/>
      <c r="AS92" s="217"/>
      <c r="AT92" s="16"/>
      <c r="AU92" s="68"/>
      <c r="AV92" s="68"/>
      <c r="AW92" s="68"/>
      <c r="AX92" s="68"/>
      <c r="AY92" s="68"/>
      <c r="AZ92" s="68"/>
      <c r="BA92" s="68"/>
      <c r="BB92" s="68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7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7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7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7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7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7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7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7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7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7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7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7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7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7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</row>
    <row r="117" spans="1:145" ht="7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</row>
    <row r="118" spans="1:145" ht="7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</row>
    <row r="119" spans="1:145" ht="7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</row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</sheetData>
  <sheetProtection sheet="1" formatCells="0" selectLockedCells="1"/>
  <mergeCells count="668">
    <mergeCell ref="CO59:CP60"/>
    <mergeCell ref="CQ59:CR60"/>
    <mergeCell ref="CS41:CY42"/>
    <mergeCell ref="CZ41:DA42"/>
    <mergeCell ref="A59:N60"/>
    <mergeCell ref="O59:P60"/>
    <mergeCell ref="Q59:R60"/>
    <mergeCell ref="AB59:AC60"/>
    <mergeCell ref="AD59:AE60"/>
    <mergeCell ref="BO59:BP60"/>
    <mergeCell ref="BQ59:BR60"/>
    <mergeCell ref="CB59:CC60"/>
    <mergeCell ref="CB41:CC42"/>
    <mergeCell ref="CD41:CE42"/>
    <mergeCell ref="CF41:CL42"/>
    <mergeCell ref="CM41:CN42"/>
    <mergeCell ref="BZ49:CA50"/>
    <mergeCell ref="BS51:BY52"/>
    <mergeCell ref="BZ51:CA52"/>
    <mergeCell ref="BS53:BY54"/>
    <mergeCell ref="CO41:CP42"/>
    <mergeCell ref="CQ41:CR42"/>
    <mergeCell ref="BF41:BL42"/>
    <mergeCell ref="BM41:BN42"/>
    <mergeCell ref="BO41:BP42"/>
    <mergeCell ref="BQ41:BR42"/>
    <mergeCell ref="BS41:BY42"/>
    <mergeCell ref="AF41:AL42"/>
    <mergeCell ref="AM41:AN42"/>
    <mergeCell ref="AO41:AP42"/>
    <mergeCell ref="AQ41:AR42"/>
    <mergeCell ref="AS41:AY42"/>
    <mergeCell ref="AZ41:BA42"/>
    <mergeCell ref="CO39:CR40"/>
    <mergeCell ref="CS39:CY40"/>
    <mergeCell ref="CZ39:DA40"/>
    <mergeCell ref="A41:N42"/>
    <mergeCell ref="O41:P42"/>
    <mergeCell ref="Q41:R42"/>
    <mergeCell ref="S41:Y42"/>
    <mergeCell ref="Z41:AA42"/>
    <mergeCell ref="AB41:AC42"/>
    <mergeCell ref="AD41:AE42"/>
    <mergeCell ref="BF39:BL40"/>
    <mergeCell ref="BM39:BN40"/>
    <mergeCell ref="BO39:BR40"/>
    <mergeCell ref="CB39:CE40"/>
    <mergeCell ref="CF39:CL40"/>
    <mergeCell ref="CM39:CN40"/>
    <mergeCell ref="AB39:AE40"/>
    <mergeCell ref="AF39:AL40"/>
    <mergeCell ref="AM39:AN40"/>
    <mergeCell ref="AO39:AR40"/>
    <mergeCell ref="AS39:AY40"/>
    <mergeCell ref="AZ39:BA40"/>
    <mergeCell ref="A39:D40"/>
    <mergeCell ref="E39:G40"/>
    <mergeCell ref="H39:I40"/>
    <mergeCell ref="J39:L40"/>
    <mergeCell ref="M39:N40"/>
    <mergeCell ref="O39:R40"/>
    <mergeCell ref="BM37:BN38"/>
    <mergeCell ref="BO37:BR38"/>
    <mergeCell ref="CB37:CE38"/>
    <mergeCell ref="CF37:CL38"/>
    <mergeCell ref="CM37:CN38"/>
    <mergeCell ref="CO37:CR38"/>
    <mergeCell ref="M37:N38"/>
    <mergeCell ref="O37:R38"/>
    <mergeCell ref="Z37:AA38"/>
    <mergeCell ref="AB37:AE38"/>
    <mergeCell ref="AF37:AL38"/>
    <mergeCell ref="AM37:AN38"/>
    <mergeCell ref="DC66:DN67"/>
    <mergeCell ref="DC68:DN90"/>
    <mergeCell ref="CC85:CN90"/>
    <mergeCell ref="CC80:CN84"/>
    <mergeCell ref="CC74:CN79"/>
    <mergeCell ref="CO61:CR64"/>
    <mergeCell ref="CO86:CX88"/>
    <mergeCell ref="CY81:DA82"/>
    <mergeCell ref="CO85:DA85"/>
    <mergeCell ref="CB69:CE71"/>
    <mergeCell ref="CS59:CY60"/>
    <mergeCell ref="CZ59:DA60"/>
    <mergeCell ref="CO89:DA90"/>
    <mergeCell ref="CM61:CN64"/>
    <mergeCell ref="CF61:CL64"/>
    <mergeCell ref="CZ61:DA64"/>
    <mergeCell ref="CS61:CY64"/>
    <mergeCell ref="CF59:CL60"/>
    <mergeCell ref="CM59:CN60"/>
    <mergeCell ref="CY86:DA88"/>
    <mergeCell ref="BS65:CB66"/>
    <mergeCell ref="CF69:CL71"/>
    <mergeCell ref="CM69:CN71"/>
    <mergeCell ref="BS59:BY60"/>
    <mergeCell ref="CB61:CE64"/>
    <mergeCell ref="CF67:CN68"/>
    <mergeCell ref="BZ61:CA64"/>
    <mergeCell ref="CD59:CE60"/>
    <mergeCell ref="BS55:BY56"/>
    <mergeCell ref="BZ55:CA56"/>
    <mergeCell ref="BS57:BY58"/>
    <mergeCell ref="BZ57:CA58"/>
    <mergeCell ref="CF55:CL56"/>
    <mergeCell ref="CM55:CN56"/>
    <mergeCell ref="CF57:CL58"/>
    <mergeCell ref="BZ53:CA54"/>
    <mergeCell ref="CO57:CR58"/>
    <mergeCell ref="CM57:CN58"/>
    <mergeCell ref="CF53:CL54"/>
    <mergeCell ref="CM53:CN54"/>
    <mergeCell ref="CQ53:CR54"/>
    <mergeCell ref="CO55:CR56"/>
    <mergeCell ref="BS43:BY44"/>
    <mergeCell ref="BZ43:CA44"/>
    <mergeCell ref="BZ45:CA46"/>
    <mergeCell ref="BS47:BY48"/>
    <mergeCell ref="BZ47:CA48"/>
    <mergeCell ref="BZ37:CA38"/>
    <mergeCell ref="BS39:BY40"/>
    <mergeCell ref="BZ39:CA40"/>
    <mergeCell ref="BS37:BY38"/>
    <mergeCell ref="BZ41:CA42"/>
    <mergeCell ref="BS33:BY34"/>
    <mergeCell ref="BZ33:CA34"/>
    <mergeCell ref="CF27:CL28"/>
    <mergeCell ref="CM27:CN28"/>
    <mergeCell ref="CF29:CL30"/>
    <mergeCell ref="BZ35:CA36"/>
    <mergeCell ref="CF31:CL32"/>
    <mergeCell ref="CM29:CN30"/>
    <mergeCell ref="BS35:BY36"/>
    <mergeCell ref="BZ27:CA28"/>
    <mergeCell ref="CZ25:DA26"/>
    <mergeCell ref="CO27:CP28"/>
    <mergeCell ref="CS27:CY28"/>
    <mergeCell ref="CZ27:DA28"/>
    <mergeCell ref="CS29:CY30"/>
    <mergeCell ref="CZ29:DA30"/>
    <mergeCell ref="CQ27:CR28"/>
    <mergeCell ref="CQ29:CR30"/>
    <mergeCell ref="BO19:CA24"/>
    <mergeCell ref="CB19:CN24"/>
    <mergeCell ref="CO19:DA24"/>
    <mergeCell ref="BS29:BY30"/>
    <mergeCell ref="BZ29:CA30"/>
    <mergeCell ref="BS31:BY32"/>
    <mergeCell ref="BZ31:CA32"/>
    <mergeCell ref="CM25:CN26"/>
    <mergeCell ref="CF25:CL26"/>
    <mergeCell ref="CO25:CP26"/>
    <mergeCell ref="Z55:AA56"/>
    <mergeCell ref="AF55:AL56"/>
    <mergeCell ref="S57:Y58"/>
    <mergeCell ref="Z57:AA58"/>
    <mergeCell ref="AB55:AE56"/>
    <mergeCell ref="AB53:AC54"/>
    <mergeCell ref="AD53:AE54"/>
    <mergeCell ref="AF53:AL54"/>
    <mergeCell ref="S53:Y54"/>
    <mergeCell ref="Z53:AA54"/>
    <mergeCell ref="AD49:AE50"/>
    <mergeCell ref="AB51:AC52"/>
    <mergeCell ref="AD51:AE52"/>
    <mergeCell ref="AF51:AL52"/>
    <mergeCell ref="S47:Y48"/>
    <mergeCell ref="Z47:AA48"/>
    <mergeCell ref="Z49:AA50"/>
    <mergeCell ref="S51:Y52"/>
    <mergeCell ref="Z51:AA52"/>
    <mergeCell ref="AF49:AL50"/>
    <mergeCell ref="Z35:AA36"/>
    <mergeCell ref="S43:Y44"/>
    <mergeCell ref="Z43:AA44"/>
    <mergeCell ref="S45:Y46"/>
    <mergeCell ref="Z45:AA46"/>
    <mergeCell ref="AF35:AL36"/>
    <mergeCell ref="AF45:AL46"/>
    <mergeCell ref="S37:Y38"/>
    <mergeCell ref="S39:Y40"/>
    <mergeCell ref="Z39:AA40"/>
    <mergeCell ref="AM29:AN30"/>
    <mergeCell ref="BF31:BL32"/>
    <mergeCell ref="BM31:BN32"/>
    <mergeCell ref="AF33:AL34"/>
    <mergeCell ref="AM33:AN34"/>
    <mergeCell ref="AS33:AY34"/>
    <mergeCell ref="AZ33:BA34"/>
    <mergeCell ref="BF33:BL34"/>
    <mergeCell ref="BM33:BN34"/>
    <mergeCell ref="AO33:AP34"/>
    <mergeCell ref="E57:G58"/>
    <mergeCell ref="H57:I58"/>
    <mergeCell ref="J57:L58"/>
    <mergeCell ref="M57:N58"/>
    <mergeCell ref="S29:Y30"/>
    <mergeCell ref="S35:Y36"/>
    <mergeCell ref="S49:Y50"/>
    <mergeCell ref="S55:Y56"/>
    <mergeCell ref="A35:N36"/>
    <mergeCell ref="S31:Y32"/>
    <mergeCell ref="AF29:AL30"/>
    <mergeCell ref="A55:D56"/>
    <mergeCell ref="M55:N56"/>
    <mergeCell ref="J55:L56"/>
    <mergeCell ref="H55:I56"/>
    <mergeCell ref="E55:G56"/>
    <mergeCell ref="Z33:AA34"/>
    <mergeCell ref="O29:P30"/>
    <mergeCell ref="Q43:R44"/>
    <mergeCell ref="O45:P46"/>
    <mergeCell ref="A57:D58"/>
    <mergeCell ref="BI6:CA7"/>
    <mergeCell ref="A53:N54"/>
    <mergeCell ref="A47:N48"/>
    <mergeCell ref="A49:N50"/>
    <mergeCell ref="A51:N52"/>
    <mergeCell ref="Z29:AA30"/>
    <mergeCell ref="AZ29:BA30"/>
    <mergeCell ref="Z31:AA32"/>
    <mergeCell ref="S33:Y34"/>
    <mergeCell ref="CE6:CR7"/>
    <mergeCell ref="A6:N13"/>
    <mergeCell ref="O6:R8"/>
    <mergeCell ref="O9:R13"/>
    <mergeCell ref="BC10:BJ11"/>
    <mergeCell ref="BK10:CA11"/>
    <mergeCell ref="AB6:AI8"/>
    <mergeCell ref="W9:AA13"/>
    <mergeCell ref="AB9:AI13"/>
    <mergeCell ref="AJ6:AN8"/>
    <mergeCell ref="CS6:DN8"/>
    <mergeCell ref="CS9:DN13"/>
    <mergeCell ref="AP8:AR10"/>
    <mergeCell ref="AS8:AY10"/>
    <mergeCell ref="AZ8:BA10"/>
    <mergeCell ref="AP11:AR13"/>
    <mergeCell ref="AS11:AY13"/>
    <mergeCell ref="AZ11:BA13"/>
    <mergeCell ref="BC6:BH7"/>
    <mergeCell ref="CB6:CD7"/>
    <mergeCell ref="BS25:BY26"/>
    <mergeCell ref="CS25:CY26"/>
    <mergeCell ref="CB25:CC26"/>
    <mergeCell ref="CD25:CE26"/>
    <mergeCell ref="A25:N26"/>
    <mergeCell ref="CQ25:CR26"/>
    <mergeCell ref="AQ25:AR26"/>
    <mergeCell ref="AS25:AY26"/>
    <mergeCell ref="AM25:AN26"/>
    <mergeCell ref="AO25:AP26"/>
    <mergeCell ref="I15:N16"/>
    <mergeCell ref="A23:E24"/>
    <mergeCell ref="O25:P26"/>
    <mergeCell ref="Q25:R26"/>
    <mergeCell ref="Z25:AA26"/>
    <mergeCell ref="S25:Y26"/>
    <mergeCell ref="AP6:BA7"/>
    <mergeCell ref="BF25:BL26"/>
    <mergeCell ref="BM25:BN26"/>
    <mergeCell ref="BO25:BP26"/>
    <mergeCell ref="BQ25:BR26"/>
    <mergeCell ref="BZ25:CA26"/>
    <mergeCell ref="AO19:BA24"/>
    <mergeCell ref="BB25:BC26"/>
    <mergeCell ref="BD25:BE26"/>
    <mergeCell ref="AZ25:BA26"/>
    <mergeCell ref="S6:V8"/>
    <mergeCell ref="S9:V13"/>
    <mergeCell ref="W6:AA8"/>
    <mergeCell ref="AB25:AC26"/>
    <mergeCell ref="AD25:AE26"/>
    <mergeCell ref="AF25:AL26"/>
    <mergeCell ref="AB17:AN18"/>
    <mergeCell ref="S27:Y28"/>
    <mergeCell ref="Z27:AA28"/>
    <mergeCell ref="AJ9:AN13"/>
    <mergeCell ref="BC8:CR9"/>
    <mergeCell ref="BB17:BN18"/>
    <mergeCell ref="CB10:CF11"/>
    <mergeCell ref="BC12:CR13"/>
    <mergeCell ref="O15:BN16"/>
    <mergeCell ref="O17:AA18"/>
    <mergeCell ref="AF27:AL28"/>
    <mergeCell ref="AQ27:AR28"/>
    <mergeCell ref="BD31:BE32"/>
    <mergeCell ref="BM29:BN30"/>
    <mergeCell ref="AS29:AY30"/>
    <mergeCell ref="BF29:BL30"/>
    <mergeCell ref="BM27:BN28"/>
    <mergeCell ref="BD29:BE30"/>
    <mergeCell ref="AM27:AN28"/>
    <mergeCell ref="AS27:AY28"/>
    <mergeCell ref="AZ27:BA28"/>
    <mergeCell ref="AO31:AP32"/>
    <mergeCell ref="AQ31:AR32"/>
    <mergeCell ref="AO29:AP30"/>
    <mergeCell ref="AQ29:AR30"/>
    <mergeCell ref="AS31:AY32"/>
    <mergeCell ref="AZ31:BA32"/>
    <mergeCell ref="AO27:AP28"/>
    <mergeCell ref="AF31:AL32"/>
    <mergeCell ref="AM31:AN32"/>
    <mergeCell ref="AS35:AY36"/>
    <mergeCell ref="AZ35:BA36"/>
    <mergeCell ref="AO35:AP36"/>
    <mergeCell ref="AQ35:AR36"/>
    <mergeCell ref="AQ33:AR34"/>
    <mergeCell ref="AM35:AN36"/>
    <mergeCell ref="AZ43:BA44"/>
    <mergeCell ref="BF43:BL44"/>
    <mergeCell ref="AO43:AP44"/>
    <mergeCell ref="AQ43:AR44"/>
    <mergeCell ref="BD43:BE44"/>
    <mergeCell ref="AS37:AY38"/>
    <mergeCell ref="AO37:AR38"/>
    <mergeCell ref="AZ37:BA38"/>
    <mergeCell ref="BB37:BE38"/>
    <mergeCell ref="BF37:BL38"/>
    <mergeCell ref="AS53:AY54"/>
    <mergeCell ref="AF43:AL44"/>
    <mergeCell ref="AM43:AN44"/>
    <mergeCell ref="AS43:AY44"/>
    <mergeCell ref="AO47:AP48"/>
    <mergeCell ref="AM49:AN50"/>
    <mergeCell ref="AM45:AN46"/>
    <mergeCell ref="AS45:AY46"/>
    <mergeCell ref="AS51:AY52"/>
    <mergeCell ref="AO51:AP52"/>
    <mergeCell ref="BD49:BE50"/>
    <mergeCell ref="BM47:BN48"/>
    <mergeCell ref="AQ49:AR50"/>
    <mergeCell ref="AS49:AY50"/>
    <mergeCell ref="AZ49:BA50"/>
    <mergeCell ref="BB47:BC48"/>
    <mergeCell ref="AS47:AY48"/>
    <mergeCell ref="BB49:BC50"/>
    <mergeCell ref="AZ47:BA48"/>
    <mergeCell ref="BF47:BL48"/>
    <mergeCell ref="BF53:BL54"/>
    <mergeCell ref="BM53:BN54"/>
    <mergeCell ref="BB53:BC54"/>
    <mergeCell ref="BD53:BE54"/>
    <mergeCell ref="BB51:BC52"/>
    <mergeCell ref="AZ53:BA54"/>
    <mergeCell ref="BD51:BE52"/>
    <mergeCell ref="CF45:CL46"/>
    <mergeCell ref="CS45:CY46"/>
    <mergeCell ref="CZ45:DA46"/>
    <mergeCell ref="CM43:CN44"/>
    <mergeCell ref="CS33:CY34"/>
    <mergeCell ref="CZ33:DA34"/>
    <mergeCell ref="CS35:CY36"/>
    <mergeCell ref="CZ35:DA36"/>
    <mergeCell ref="CM45:CN46"/>
    <mergeCell ref="CF35:CL36"/>
    <mergeCell ref="CS31:CY32"/>
    <mergeCell ref="CZ47:DA48"/>
    <mergeCell ref="CS49:CY50"/>
    <mergeCell ref="CS51:CY52"/>
    <mergeCell ref="CZ51:DA52"/>
    <mergeCell ref="CS47:CY48"/>
    <mergeCell ref="CZ31:DA32"/>
    <mergeCell ref="CS37:CY38"/>
    <mergeCell ref="CZ37:DA38"/>
    <mergeCell ref="CO31:CP32"/>
    <mergeCell ref="CF49:CL50"/>
    <mergeCell ref="CM49:CN50"/>
    <mergeCell ref="CB80:CB84"/>
    <mergeCell ref="AJ75:AS76"/>
    <mergeCell ref="AZ57:BA58"/>
    <mergeCell ref="AQ53:AR54"/>
    <mergeCell ref="BF51:BL52"/>
    <mergeCell ref="AZ55:BA56"/>
    <mergeCell ref="AZ51:BA52"/>
    <mergeCell ref="CS57:CY58"/>
    <mergeCell ref="CZ57:DA58"/>
    <mergeCell ref="CZ49:DA50"/>
    <mergeCell ref="CS55:CY56"/>
    <mergeCell ref="CZ55:DA56"/>
    <mergeCell ref="CS53:CY54"/>
    <mergeCell ref="CZ53:DA54"/>
    <mergeCell ref="AB89:AI89"/>
    <mergeCell ref="AB90:AI90"/>
    <mergeCell ref="S86:AS86"/>
    <mergeCell ref="C74:U83"/>
    <mergeCell ref="BC86:BP86"/>
    <mergeCell ref="AU89:BB89"/>
    <mergeCell ref="AF77:AI80"/>
    <mergeCell ref="W75:AE76"/>
    <mergeCell ref="AU84:BP85"/>
    <mergeCell ref="BO53:BP54"/>
    <mergeCell ref="BC90:BP90"/>
    <mergeCell ref="BS85:CA90"/>
    <mergeCell ref="CB85:CB90"/>
    <mergeCell ref="CB74:CB79"/>
    <mergeCell ref="BQ53:BR54"/>
    <mergeCell ref="BC89:BP89"/>
    <mergeCell ref="BO55:BR56"/>
    <mergeCell ref="CB55:CE56"/>
    <mergeCell ref="BM61:BN64"/>
    <mergeCell ref="BC92:BP92"/>
    <mergeCell ref="A86:R86"/>
    <mergeCell ref="AU86:BB86"/>
    <mergeCell ref="AU90:BB90"/>
    <mergeCell ref="BF55:BL56"/>
    <mergeCell ref="BM55:BN56"/>
    <mergeCell ref="AM55:AN56"/>
    <mergeCell ref="BB55:BE56"/>
    <mergeCell ref="AF75:AI76"/>
    <mergeCell ref="W77:AE80"/>
    <mergeCell ref="AO49:AP50"/>
    <mergeCell ref="AO45:AP46"/>
    <mergeCell ref="AQ45:AR46"/>
    <mergeCell ref="BD27:BE28"/>
    <mergeCell ref="BF35:BL36"/>
    <mergeCell ref="BM35:BN36"/>
    <mergeCell ref="BD35:BE36"/>
    <mergeCell ref="BB27:BC28"/>
    <mergeCell ref="BF27:BL28"/>
    <mergeCell ref="BD47:BE48"/>
    <mergeCell ref="CF51:CL52"/>
    <mergeCell ref="CM51:CN52"/>
    <mergeCell ref="CF43:CL44"/>
    <mergeCell ref="BS74:CA79"/>
    <mergeCell ref="CB67:CE68"/>
    <mergeCell ref="BS45:BY46"/>
    <mergeCell ref="CB57:CE58"/>
    <mergeCell ref="BS69:CA71"/>
    <mergeCell ref="CF47:CL48"/>
    <mergeCell ref="CM47:CN48"/>
    <mergeCell ref="G2:BA2"/>
    <mergeCell ref="CN10:CR11"/>
    <mergeCell ref="CL10:CM11"/>
    <mergeCell ref="CG10:CK11"/>
    <mergeCell ref="AB19:AN19"/>
    <mergeCell ref="AB20:AN24"/>
    <mergeCell ref="G3:AH3"/>
    <mergeCell ref="AO17:BA18"/>
    <mergeCell ref="O19:AA24"/>
    <mergeCell ref="BB19:BN24"/>
    <mergeCell ref="BS27:BY28"/>
    <mergeCell ref="BO61:BR64"/>
    <mergeCell ref="AF59:AL60"/>
    <mergeCell ref="BB57:BE58"/>
    <mergeCell ref="AM57:AN58"/>
    <mergeCell ref="AS57:AY58"/>
    <mergeCell ref="BO57:BR58"/>
    <mergeCell ref="BS61:BY64"/>
    <mergeCell ref="BM51:BN52"/>
    <mergeCell ref="BF57:BL58"/>
    <mergeCell ref="AB91:AI91"/>
    <mergeCell ref="A66:AS69"/>
    <mergeCell ref="S61:Y64"/>
    <mergeCell ref="S89:AA89"/>
    <mergeCell ref="S90:AA90"/>
    <mergeCell ref="BM57:BN58"/>
    <mergeCell ref="AF57:AL58"/>
    <mergeCell ref="AJ77:AQ80"/>
    <mergeCell ref="AR77:AS80"/>
    <mergeCell ref="A84:AS85"/>
    <mergeCell ref="AU93:BP94"/>
    <mergeCell ref="AJ87:AS87"/>
    <mergeCell ref="AJ88:AS88"/>
    <mergeCell ref="AJ89:AS89"/>
    <mergeCell ref="AJ90:AS90"/>
    <mergeCell ref="AU91:BB91"/>
    <mergeCell ref="AJ91:AS91"/>
    <mergeCell ref="AU92:BB92"/>
    <mergeCell ref="BC91:BP91"/>
    <mergeCell ref="AJ92:AS92"/>
    <mergeCell ref="Z61:AA64"/>
    <mergeCell ref="AM59:AN60"/>
    <mergeCell ref="AO59:AP60"/>
    <mergeCell ref="AQ59:AR60"/>
    <mergeCell ref="BB59:BC60"/>
    <mergeCell ref="BD59:BE60"/>
    <mergeCell ref="AO55:AR56"/>
    <mergeCell ref="AQ51:AR52"/>
    <mergeCell ref="S59:Y60"/>
    <mergeCell ref="Z59:AA60"/>
    <mergeCell ref="BF59:BL60"/>
    <mergeCell ref="AB61:AE64"/>
    <mergeCell ref="AO61:AR64"/>
    <mergeCell ref="BB61:BE64"/>
    <mergeCell ref="AZ61:BA64"/>
    <mergeCell ref="BF61:BL64"/>
    <mergeCell ref="AM51:AN52"/>
    <mergeCell ref="AB47:AC48"/>
    <mergeCell ref="AZ45:BA46"/>
    <mergeCell ref="O35:P36"/>
    <mergeCell ref="BS67:CA68"/>
    <mergeCell ref="BM59:BN60"/>
    <mergeCell ref="AZ59:BA60"/>
    <mergeCell ref="BZ59:CA60"/>
    <mergeCell ref="AB49:AC50"/>
    <mergeCell ref="AS59:AY60"/>
    <mergeCell ref="Q33:R34"/>
    <mergeCell ref="AD47:AE48"/>
    <mergeCell ref="O43:P44"/>
    <mergeCell ref="AO53:AP54"/>
    <mergeCell ref="Q35:R36"/>
    <mergeCell ref="A61:N64"/>
    <mergeCell ref="O61:R64"/>
    <mergeCell ref="AO57:AR58"/>
    <mergeCell ref="AF47:AL48"/>
    <mergeCell ref="AM47:AN48"/>
    <mergeCell ref="O27:P28"/>
    <mergeCell ref="Q27:R28"/>
    <mergeCell ref="B87:R92"/>
    <mergeCell ref="AF70:AG72"/>
    <mergeCell ref="AM61:AN64"/>
    <mergeCell ref="AF61:AL64"/>
    <mergeCell ref="Q29:R30"/>
    <mergeCell ref="O31:P32"/>
    <mergeCell ref="Q31:R32"/>
    <mergeCell ref="O33:P34"/>
    <mergeCell ref="A27:N28"/>
    <mergeCell ref="A29:N30"/>
    <mergeCell ref="A31:N32"/>
    <mergeCell ref="A45:N46"/>
    <mergeCell ref="A43:N44"/>
    <mergeCell ref="A33:N34"/>
    <mergeCell ref="A37:D38"/>
    <mergeCell ref="E37:G38"/>
    <mergeCell ref="H37:I38"/>
    <mergeCell ref="J37:L38"/>
    <mergeCell ref="O47:P48"/>
    <mergeCell ref="O49:P50"/>
    <mergeCell ref="Q49:R50"/>
    <mergeCell ref="AB35:AC36"/>
    <mergeCell ref="AD35:AE36"/>
    <mergeCell ref="AB43:AC44"/>
    <mergeCell ref="AD43:AE44"/>
    <mergeCell ref="AB45:AC46"/>
    <mergeCell ref="AD45:AE46"/>
    <mergeCell ref="Q47:R48"/>
    <mergeCell ref="O51:P52"/>
    <mergeCell ref="Q51:R52"/>
    <mergeCell ref="AD27:AE28"/>
    <mergeCell ref="AB29:AC30"/>
    <mergeCell ref="AD29:AE30"/>
    <mergeCell ref="AB31:AC32"/>
    <mergeCell ref="AD31:AE32"/>
    <mergeCell ref="AB33:AC34"/>
    <mergeCell ref="AD33:AE34"/>
    <mergeCell ref="Q45:R46"/>
    <mergeCell ref="BO43:BP44"/>
    <mergeCell ref="O53:P54"/>
    <mergeCell ref="Q53:R54"/>
    <mergeCell ref="S87:AA87"/>
    <mergeCell ref="AB87:AI87"/>
    <mergeCell ref="W73:AS74"/>
    <mergeCell ref="AS55:AY56"/>
    <mergeCell ref="O55:R56"/>
    <mergeCell ref="O57:R58"/>
    <mergeCell ref="AM53:AN54"/>
    <mergeCell ref="S92:AA92"/>
    <mergeCell ref="AB88:AI88"/>
    <mergeCell ref="AB92:AI92"/>
    <mergeCell ref="S88:AA88"/>
    <mergeCell ref="AS61:AY64"/>
    <mergeCell ref="AB27:AC28"/>
    <mergeCell ref="AB57:AE58"/>
    <mergeCell ref="S91:AA91"/>
    <mergeCell ref="AQ47:AR48"/>
    <mergeCell ref="AU83:BP83"/>
    <mergeCell ref="BO33:BP34"/>
    <mergeCell ref="BQ33:BR34"/>
    <mergeCell ref="BO27:BP28"/>
    <mergeCell ref="BF49:BL50"/>
    <mergeCell ref="BM49:BN50"/>
    <mergeCell ref="BF45:BL46"/>
    <mergeCell ref="BM45:BN46"/>
    <mergeCell ref="BO45:BP46"/>
    <mergeCell ref="BM43:BN44"/>
    <mergeCell ref="BO35:BP36"/>
    <mergeCell ref="BO51:BP52"/>
    <mergeCell ref="BQ51:BR52"/>
    <mergeCell ref="BO47:BP48"/>
    <mergeCell ref="BQ47:BR48"/>
    <mergeCell ref="BO49:BP50"/>
    <mergeCell ref="BQ27:BR28"/>
    <mergeCell ref="BO29:BP30"/>
    <mergeCell ref="BQ29:BR30"/>
    <mergeCell ref="BO31:BP32"/>
    <mergeCell ref="BQ31:BR32"/>
    <mergeCell ref="BS49:BY50"/>
    <mergeCell ref="BQ35:BR36"/>
    <mergeCell ref="CD51:CE52"/>
    <mergeCell ref="CB53:CC54"/>
    <mergeCell ref="CD53:CE54"/>
    <mergeCell ref="BQ43:BR44"/>
    <mergeCell ref="BQ45:BR46"/>
    <mergeCell ref="CB49:CC50"/>
    <mergeCell ref="CB43:CC44"/>
    <mergeCell ref="CD43:CE44"/>
    <mergeCell ref="CM35:CN36"/>
    <mergeCell ref="CD33:CE34"/>
    <mergeCell ref="CM31:CN32"/>
    <mergeCell ref="CF33:CL34"/>
    <mergeCell ref="BQ49:BR50"/>
    <mergeCell ref="CO43:CP44"/>
    <mergeCell ref="CB45:CC46"/>
    <mergeCell ref="CD45:CE46"/>
    <mergeCell ref="CB47:CC48"/>
    <mergeCell ref="CD47:CE48"/>
    <mergeCell ref="CD29:CE30"/>
    <mergeCell ref="CB31:CC32"/>
    <mergeCell ref="CD31:CE32"/>
    <mergeCell ref="CO33:CP34"/>
    <mergeCell ref="CO35:CP36"/>
    <mergeCell ref="CB33:CC34"/>
    <mergeCell ref="CO29:CP30"/>
    <mergeCell ref="CB35:CC36"/>
    <mergeCell ref="CD35:CE36"/>
    <mergeCell ref="CM33:CN34"/>
    <mergeCell ref="BB29:BC30"/>
    <mergeCell ref="BB31:BC32"/>
    <mergeCell ref="BB33:BC34"/>
    <mergeCell ref="BB35:BC36"/>
    <mergeCell ref="BB43:BC44"/>
    <mergeCell ref="BB45:BC46"/>
    <mergeCell ref="BB39:BE40"/>
    <mergeCell ref="BB41:BC42"/>
    <mergeCell ref="BD41:BE42"/>
    <mergeCell ref="DB15:DN64"/>
    <mergeCell ref="CO74:CX79"/>
    <mergeCell ref="CO80:CX84"/>
    <mergeCell ref="CQ31:CR32"/>
    <mergeCell ref="CQ33:CR34"/>
    <mergeCell ref="CO47:CP48"/>
    <mergeCell ref="CS43:CY44"/>
    <mergeCell ref="CZ43:DA44"/>
    <mergeCell ref="CY76:DA77"/>
    <mergeCell ref="CO45:CP46"/>
    <mergeCell ref="AU88:BB88"/>
    <mergeCell ref="BC88:BP88"/>
    <mergeCell ref="BS80:CA84"/>
    <mergeCell ref="BO17:DA18"/>
    <mergeCell ref="AU87:BB87"/>
    <mergeCell ref="BC87:BP87"/>
    <mergeCell ref="BD33:BE34"/>
    <mergeCell ref="CQ45:CR46"/>
    <mergeCell ref="CD49:CE50"/>
    <mergeCell ref="CO53:CP54"/>
    <mergeCell ref="BJ3:BS4"/>
    <mergeCell ref="CC3:CL4"/>
    <mergeCell ref="BE2:CL2"/>
    <mergeCell ref="BU3:CB4"/>
    <mergeCell ref="BC3:BI4"/>
    <mergeCell ref="CY74:DA75"/>
    <mergeCell ref="CQ43:CR44"/>
    <mergeCell ref="CQ47:CR48"/>
    <mergeCell ref="CQ49:CR50"/>
    <mergeCell ref="CQ51:CR52"/>
    <mergeCell ref="CQ35:CR36"/>
    <mergeCell ref="BO15:DA16"/>
    <mergeCell ref="CB27:CC28"/>
    <mergeCell ref="CD27:CE28"/>
    <mergeCell ref="CB29:CC30"/>
    <mergeCell ref="AU67:BP81"/>
    <mergeCell ref="CO49:CP50"/>
    <mergeCell ref="CO51:CP52"/>
    <mergeCell ref="CB51:CC52"/>
    <mergeCell ref="BD45:BE46"/>
  </mergeCells>
  <dataValidations count="2">
    <dataValidation type="list" allowBlank="1" showInputMessage="1" showErrorMessage="1" sqref="BJ3:BS4">
      <formula1>$DW$3:$DW$15</formula1>
    </dataValidation>
    <dataValidation type="list" allowBlank="1" showInputMessage="1" showErrorMessage="1" sqref="CC3:CL4">
      <formula1>$EG$3:$EG$15</formula1>
    </dataValidation>
  </dataValidations>
  <printOptions/>
  <pageMargins left="0.7874015748031497" right="0" top="0.1968503937007874" bottom="0.1968503937007874" header="0.31496062992125984" footer="0.31496062992125984"/>
  <pageSetup horizontalDpi="600" verticalDpi="600" orientation="landscape" paperSize="8" scale="1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1"/>
  <sheetViews>
    <sheetView zoomScalePageLayoutView="0" workbookViewId="0" topLeftCell="A1">
      <selection activeCell="C3" sqref="C3:O3"/>
    </sheetView>
  </sheetViews>
  <sheetFormatPr defaultColWidth="9.140625" defaultRowHeight="15"/>
  <cols>
    <col min="2" max="16" width="10.421875" style="0" customWidth="1"/>
  </cols>
  <sheetData>
    <row r="2" ht="13.5">
      <c r="B2" t="s">
        <v>109</v>
      </c>
    </row>
    <row r="3" spans="2:15" ht="13.5">
      <c r="B3" s="36" t="s">
        <v>108</v>
      </c>
      <c r="C3" s="37" t="s">
        <v>93</v>
      </c>
      <c r="D3" s="37" t="s">
        <v>94</v>
      </c>
      <c r="E3" s="37" t="s">
        <v>95</v>
      </c>
      <c r="F3" s="37" t="s">
        <v>96</v>
      </c>
      <c r="G3" s="37" t="s">
        <v>97</v>
      </c>
      <c r="H3" s="37" t="s">
        <v>98</v>
      </c>
      <c r="I3" s="37" t="s">
        <v>99</v>
      </c>
      <c r="J3" s="37" t="s">
        <v>100</v>
      </c>
      <c r="K3" s="37" t="s">
        <v>101</v>
      </c>
      <c r="L3" s="37" t="s">
        <v>102</v>
      </c>
      <c r="M3" s="37" t="s">
        <v>103</v>
      </c>
      <c r="N3" s="37" t="s">
        <v>104</v>
      </c>
      <c r="O3" s="39" t="s">
        <v>105</v>
      </c>
    </row>
    <row r="4" spans="2:15" ht="13.5">
      <c r="B4" s="39" t="s">
        <v>80</v>
      </c>
      <c r="C4" s="37">
        <v>1</v>
      </c>
      <c r="D4" s="37">
        <v>2</v>
      </c>
      <c r="E4" s="37">
        <v>3</v>
      </c>
      <c r="F4" s="37">
        <v>4</v>
      </c>
      <c r="G4" s="37">
        <v>5</v>
      </c>
      <c r="H4" s="37">
        <v>6</v>
      </c>
      <c r="I4" s="37">
        <v>7</v>
      </c>
      <c r="J4" s="37">
        <v>8</v>
      </c>
      <c r="K4" s="37">
        <v>9</v>
      </c>
      <c r="L4" s="37">
        <v>10</v>
      </c>
      <c r="M4" s="37">
        <v>11</v>
      </c>
      <c r="N4" s="37">
        <v>12</v>
      </c>
      <c r="O4" s="37">
        <v>12</v>
      </c>
    </row>
    <row r="5" spans="2:15" ht="13.5">
      <c r="B5" s="37" t="s">
        <v>81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7">
        <v>11</v>
      </c>
      <c r="N5" s="37">
        <v>12</v>
      </c>
      <c r="O5" s="37">
        <v>12</v>
      </c>
    </row>
    <row r="6" spans="2:15" ht="13.5">
      <c r="B6" s="37" t="s">
        <v>82</v>
      </c>
      <c r="C6" s="38"/>
      <c r="D6" s="37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7">
        <v>7</v>
      </c>
      <c r="K6" s="37">
        <v>8</v>
      </c>
      <c r="L6" s="37">
        <v>9</v>
      </c>
      <c r="M6" s="37">
        <v>10</v>
      </c>
      <c r="N6" s="37">
        <v>11</v>
      </c>
      <c r="O6" s="37">
        <v>11</v>
      </c>
    </row>
    <row r="7" spans="2:15" ht="13.5">
      <c r="B7" s="37" t="s">
        <v>83</v>
      </c>
      <c r="C7" s="38"/>
      <c r="D7" s="38"/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10</v>
      </c>
    </row>
    <row r="8" spans="2:15" ht="13.5">
      <c r="B8" s="37" t="s">
        <v>84</v>
      </c>
      <c r="C8" s="38"/>
      <c r="D8" s="38"/>
      <c r="E8" s="38"/>
      <c r="F8" s="37">
        <v>1</v>
      </c>
      <c r="G8" s="37">
        <v>2</v>
      </c>
      <c r="H8" s="37">
        <v>3</v>
      </c>
      <c r="I8" s="37">
        <v>4</v>
      </c>
      <c r="J8" s="37">
        <v>5</v>
      </c>
      <c r="K8" s="37">
        <v>6</v>
      </c>
      <c r="L8" s="37">
        <v>7</v>
      </c>
      <c r="M8" s="37">
        <v>8</v>
      </c>
      <c r="N8" s="37">
        <v>9</v>
      </c>
      <c r="O8" s="37">
        <v>9</v>
      </c>
    </row>
    <row r="9" spans="2:15" ht="13.5">
      <c r="B9" s="37" t="s">
        <v>85</v>
      </c>
      <c r="C9" s="38"/>
      <c r="D9" s="38"/>
      <c r="E9" s="38"/>
      <c r="F9" s="38"/>
      <c r="G9" s="37">
        <v>1</v>
      </c>
      <c r="H9" s="37">
        <v>2</v>
      </c>
      <c r="I9" s="37">
        <v>3</v>
      </c>
      <c r="J9" s="37">
        <v>4</v>
      </c>
      <c r="K9" s="37">
        <v>5</v>
      </c>
      <c r="L9" s="37">
        <v>6</v>
      </c>
      <c r="M9" s="37">
        <v>7</v>
      </c>
      <c r="N9" s="37">
        <v>8</v>
      </c>
      <c r="O9" s="37">
        <v>8</v>
      </c>
    </row>
    <row r="10" spans="2:15" ht="13.5">
      <c r="B10" s="37" t="s">
        <v>86</v>
      </c>
      <c r="C10" s="38"/>
      <c r="D10" s="38"/>
      <c r="E10" s="38"/>
      <c r="F10" s="38"/>
      <c r="G10" s="38"/>
      <c r="H10" s="37">
        <v>1</v>
      </c>
      <c r="I10" s="37">
        <v>2</v>
      </c>
      <c r="J10" s="37">
        <v>3</v>
      </c>
      <c r="K10" s="37">
        <v>4</v>
      </c>
      <c r="L10" s="37">
        <v>5</v>
      </c>
      <c r="M10" s="37">
        <v>6</v>
      </c>
      <c r="N10" s="37">
        <v>7</v>
      </c>
      <c r="O10" s="37">
        <v>7</v>
      </c>
    </row>
    <row r="11" spans="2:15" ht="13.5">
      <c r="B11" s="37" t="s">
        <v>87</v>
      </c>
      <c r="C11" s="38"/>
      <c r="D11" s="38"/>
      <c r="E11" s="38"/>
      <c r="F11" s="38"/>
      <c r="G11" s="38"/>
      <c r="H11" s="38"/>
      <c r="I11" s="37">
        <v>1</v>
      </c>
      <c r="J11" s="37">
        <v>2</v>
      </c>
      <c r="K11" s="37">
        <v>3</v>
      </c>
      <c r="L11" s="37">
        <v>4</v>
      </c>
      <c r="M11" s="37">
        <v>5</v>
      </c>
      <c r="N11" s="37">
        <v>6</v>
      </c>
      <c r="O11" s="37">
        <v>6</v>
      </c>
    </row>
    <row r="12" spans="2:15" ht="13.5">
      <c r="B12" s="37" t="s">
        <v>88</v>
      </c>
      <c r="C12" s="38"/>
      <c r="D12" s="38"/>
      <c r="E12" s="38"/>
      <c r="F12" s="38"/>
      <c r="G12" s="38"/>
      <c r="H12" s="38"/>
      <c r="I12" s="38"/>
      <c r="J12" s="37">
        <v>1</v>
      </c>
      <c r="K12" s="37">
        <v>2</v>
      </c>
      <c r="L12" s="37">
        <v>3</v>
      </c>
      <c r="M12" s="37">
        <v>4</v>
      </c>
      <c r="N12" s="37">
        <v>5</v>
      </c>
      <c r="O12" s="37">
        <v>5</v>
      </c>
    </row>
    <row r="13" spans="2:15" ht="13.5">
      <c r="B13" s="37" t="s">
        <v>89</v>
      </c>
      <c r="C13" s="38"/>
      <c r="D13" s="38"/>
      <c r="E13" s="38"/>
      <c r="F13" s="38"/>
      <c r="G13" s="38"/>
      <c r="H13" s="38"/>
      <c r="I13" s="38"/>
      <c r="J13" s="38"/>
      <c r="K13" s="37">
        <v>1</v>
      </c>
      <c r="L13" s="37">
        <v>2</v>
      </c>
      <c r="M13" s="37">
        <v>3</v>
      </c>
      <c r="N13" s="37">
        <v>4</v>
      </c>
      <c r="O13" s="37">
        <v>4</v>
      </c>
    </row>
    <row r="14" spans="2:15" ht="13.5">
      <c r="B14" s="37" t="s">
        <v>90</v>
      </c>
      <c r="C14" s="38"/>
      <c r="D14" s="38"/>
      <c r="E14" s="38"/>
      <c r="F14" s="38"/>
      <c r="G14" s="38"/>
      <c r="H14" s="38"/>
      <c r="I14" s="38"/>
      <c r="J14" s="38"/>
      <c r="K14" s="38"/>
      <c r="L14" s="37">
        <v>1</v>
      </c>
      <c r="M14" s="37">
        <v>2</v>
      </c>
      <c r="N14" s="37">
        <v>3</v>
      </c>
      <c r="O14" s="37">
        <v>3</v>
      </c>
    </row>
    <row r="15" spans="2:15" ht="13.5">
      <c r="B15" s="37" t="s">
        <v>91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7">
        <v>1</v>
      </c>
      <c r="N15" s="37">
        <v>2</v>
      </c>
      <c r="O15" s="37">
        <v>2</v>
      </c>
    </row>
    <row r="16" spans="2:15" ht="13.5">
      <c r="B16" s="37" t="s">
        <v>92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7">
        <v>1</v>
      </c>
      <c r="O16" s="37">
        <v>1</v>
      </c>
    </row>
    <row r="17" ht="13.5">
      <c r="O17" s="33"/>
    </row>
    <row r="20" ht="13.5">
      <c r="B20" s="33"/>
    </row>
    <row r="21" ht="13.5">
      <c r="B21" s="33"/>
    </row>
  </sheetData>
  <sheetProtection sheet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5"/>
  <sheetViews>
    <sheetView zoomScalePageLayoutView="0" workbookViewId="0" topLeftCell="A1">
      <selection activeCell="E10" sqref="E10"/>
    </sheetView>
  </sheetViews>
  <sheetFormatPr defaultColWidth="9.140625" defaultRowHeight="15"/>
  <cols>
    <col min="2" max="2" width="11.421875" style="0" customWidth="1"/>
    <col min="3" max="3" width="4.421875" style="34" customWidth="1"/>
    <col min="4" max="4" width="6.00390625" style="0" customWidth="1"/>
  </cols>
  <sheetData>
    <row r="3" spans="2:4" ht="13.5">
      <c r="B3" s="40">
        <v>45032</v>
      </c>
      <c r="C3" s="40"/>
      <c r="D3" t="s">
        <v>110</v>
      </c>
    </row>
    <row r="4" ht="13.5">
      <c r="E4" t="s">
        <v>111</v>
      </c>
    </row>
    <row r="5" ht="13.5">
      <c r="E5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崇(sasaki-takashi)</dc:creator>
  <cp:keywords/>
  <dc:description/>
  <cp:lastModifiedBy>hobundo</cp:lastModifiedBy>
  <cp:lastPrinted>2023-04-16T04:41:50Z</cp:lastPrinted>
  <dcterms:created xsi:type="dcterms:W3CDTF">2011-02-24T06:10:04Z</dcterms:created>
  <dcterms:modified xsi:type="dcterms:W3CDTF">2023-04-18T04:42:16Z</dcterms:modified>
  <cp:category/>
  <cp:version/>
  <cp:contentType/>
  <cp:contentStatus/>
</cp:coreProperties>
</file>